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haCrane\ECig Monitoring Team Dropbox\Monitoring E-cigarette Use Among Youth\Activity 2 - Sales Data\Data Briefs\Monthly Data Briefs\Cigarette\2023\"/>
    </mc:Choice>
  </mc:AlternateContent>
  <xr:revisionPtr revIDLastSave="0" documentId="13_ncr:1_{60D4985D-F4D3-42B3-B5E7-D253DDCF534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otal US" sheetId="8" r:id="rId1"/>
    <sheet name="California" sheetId="3" r:id="rId2"/>
    <sheet name="Massachusetts" sheetId="4" r:id="rId3"/>
    <sheet name="New York" sheetId="5" r:id="rId4"/>
    <sheet name="Rhode Island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1" i="8" l="1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7" i="6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81" i="3"/>
  <c r="F69" i="3"/>
  <c r="F70" i="3"/>
  <c r="F71" i="3"/>
  <c r="F56" i="3"/>
  <c r="F57" i="3"/>
  <c r="F58" i="3"/>
  <c r="F43" i="3"/>
  <c r="F44" i="3"/>
  <c r="F45" i="3"/>
  <c r="F80" i="3"/>
  <c r="F79" i="3"/>
  <c r="F78" i="3"/>
  <c r="F77" i="3"/>
  <c r="F76" i="3"/>
  <c r="F75" i="3"/>
  <c r="F74" i="3"/>
  <c r="F73" i="3"/>
  <c r="F72" i="3"/>
  <c r="F68" i="3"/>
  <c r="F67" i="3"/>
  <c r="F66" i="3"/>
  <c r="F65" i="3"/>
  <c r="F64" i="3"/>
  <c r="F63" i="3"/>
  <c r="F62" i="3"/>
  <c r="F61" i="3"/>
  <c r="F60" i="3"/>
  <c r="F59" i="3"/>
  <c r="F55" i="3"/>
  <c r="F54" i="3"/>
  <c r="F53" i="3"/>
  <c r="F52" i="3"/>
  <c r="F51" i="3"/>
  <c r="F50" i="3"/>
  <c r="F49" i="3"/>
  <c r="F48" i="3"/>
  <c r="F47" i="3"/>
  <c r="F46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</calcChain>
</file>

<file path=xl/sharedStrings.xml><?xml version="1.0" encoding="utf-8"?>
<sst xmlns="http://schemas.openxmlformats.org/spreadsheetml/2006/main" count="37" uniqueCount="12">
  <si>
    <t>Menthol</t>
  </si>
  <si>
    <t>Unknown</t>
  </si>
  <si>
    <t xml:space="preserve">End of 4-week </t>
  </si>
  <si>
    <t>Total All</t>
  </si>
  <si>
    <t>Non-Menthol</t>
  </si>
  <si>
    <t>Year</t>
  </si>
  <si>
    <t>Note: Cells have been formatted to display numbers to the hundredths place. Unrounded numbers are included in each cell and can be accessed by selecting a cell or reformatting all cells.</t>
  </si>
  <si>
    <t>Total US Cigarette Unit Sales (in Millions) by Flavor, 2/2018 – 10/2023</t>
  </si>
  <si>
    <t>California Cigarette Unit Sales (in Millions) by Flavor, 2/2018 – 10/2023</t>
  </si>
  <si>
    <t>Massachusetts Cigarette Unit Sales (in Millions) by Flavor, 2/2018 – 10/2023</t>
  </si>
  <si>
    <t>New York Cigarette Unit Sales (in Millions) by Flavor, 2/2018 – 10/2023</t>
  </si>
  <si>
    <t>Rhode Island Cigarette Unit Sales (in Millions) by Flavor, 2/2018 – 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</si>
</sst>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7">
    <font>
      <sz val="11"/>
      <name val="Calibri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5DCD1"/>
        <bgColor indexed="64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1"/>
    <xf numFmtId="0" fontId="5" fillId="0" borderId="1"/>
    <xf numFmtId="0" fontId="1" fillId="0" borderId="1"/>
    <xf numFmtId="9" fontId="1" fillId="0" borderId="1" applyFont="0" applyFill="0" applyBorder="0" applyAlignment="0" applyProtection="0"/>
    <xf numFmtId="0" fontId="5" fillId="0" borderId="1"/>
    <xf numFmtId="0" fontId="5" fillId="0" borderId="1"/>
  </cellStyleXfs>
  <cellXfs count="25">
    <xf numFmtId="0" fontId="0" fillId="0" borderId="0" xfId="0"/>
    <xf numFmtId="0" fontId="0" fillId="0" borderId="0" xfId="0" applyAlignment="1">
      <alignment horizontal="left"/>
    </xf>
    <xf numFmtId="164" fontId="3" fillId="2" borderId="3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164" fontId="4" fillId="0" borderId="3" xfId="0" applyNumberFormat="1" applyFont="1" applyBorder="1" applyAlignment="1">
      <alignment horizontal="left" vertical="top" wrapText="1"/>
    </xf>
    <xf numFmtId="2" fontId="6" fillId="0" borderId="3" xfId="1" applyNumberFormat="1" applyFont="1" applyBorder="1"/>
    <xf numFmtId="2" fontId="0" fillId="0" borderId="3" xfId="0" applyNumberFormat="1" applyBorder="1" applyAlignment="1">
      <alignment horizontal="left"/>
    </xf>
    <xf numFmtId="2" fontId="6" fillId="0" borderId="3" xfId="0" applyNumberFormat="1" applyFont="1" applyBorder="1"/>
    <xf numFmtId="2" fontId="0" fillId="0" borderId="3" xfId="0" applyNumberFormat="1" applyBorder="1"/>
    <xf numFmtId="164" fontId="0" fillId="0" borderId="3" xfId="0" applyNumberFormat="1" applyBorder="1" applyAlignment="1">
      <alignment horizontal="left"/>
    </xf>
    <xf numFmtId="2" fontId="0" fillId="0" borderId="3" xfId="0" applyNumberFormat="1" applyBorder="1" applyAlignment="1">
      <alignment horizontal="right"/>
    </xf>
    <xf numFmtId="2" fontId="6" fillId="0" borderId="3" xfId="0" applyNumberFormat="1" applyFont="1" applyBorder="1" applyAlignment="1">
      <alignment horizontal="right"/>
    </xf>
    <xf numFmtId="2" fontId="6" fillId="0" borderId="4" xfId="0" applyNumberFormat="1" applyFont="1" applyBorder="1"/>
    <xf numFmtId="2" fontId="0" fillId="0" borderId="4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4" fillId="0" borderId="1" xfId="3" applyFont="1"/>
    <xf numFmtId="0" fontId="4" fillId="0" borderId="1" xfId="3" applyFont="1"/>
    <xf numFmtId="0" fontId="4" fillId="0" borderId="1" xfId="3" applyFont="1"/>
    <xf numFmtId="0" fontId="4" fillId="0" borderId="1" xfId="3" applyFont="1"/>
    <xf numFmtId="0" fontId="4" fillId="0" borderId="1" xfId="3" applyFont="1"/>
  </cellXfs>
  <cellStyles count="7">
    <cellStyle name="Normal" xfId="0" builtinId="0"/>
    <cellStyle name="Normal 2" xfId="1" xr:uid="{77AEB6D7-5D07-45D7-96C7-351100017AE4}"/>
    <cellStyle name="Normal 3" xfId="2" xr:uid="{86B547CC-55D3-4529-B45F-40867D01D295}"/>
    <cellStyle name="Normal 3 3" xfId="5" xr:uid="{3182CBCD-FD9D-4F81-91AC-DF225D1B3A2C}"/>
    <cellStyle name="Normal 4" xfId="6" xr:uid="{8B4DC459-94AE-404F-9B1E-8E75ABB67AB4}"/>
    <cellStyle name="Normal 5" xfId="3" xr:uid="{715493A2-0900-45DA-B310-4EDAB51160A0}"/>
    <cellStyle name="Percent 2" xfId="4" xr:uid="{561E98F5-2914-4D8B-8AD5-6565731152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84E653FC-441F-450A-8BD5-08802572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A3CFB4A8-F207-420F-B54F-A0036080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E2D2B513-9D58-48BB-85A0-C1098EB44B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EF031A27-1D15-4317-A913-36631059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328651</xdr:colOff>
      <xdr:row>2</xdr:row>
      <xdr:rowOff>150962</xdr:rowOff>
    </xdr:to>
    <xdr:pic>
      <xdr:nvPicPr>
        <xdr:cNvPr id="2" name="Picture 1" descr="A blue and grey logo&#10;&#10;Description automatically generated">
          <a:extLst>
            <a:ext uri="{FF2B5EF4-FFF2-40B4-BE49-F238E27FC236}">
              <a16:creationId xmlns:a16="http://schemas.microsoft.com/office/drawing/2014/main" id="{1F55EA45-31FE-4C83-9A03-7F4801423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57451" cy="531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835C6-CBFE-4A0D-A48E-CD4A72F55E19}">
  <dimension ref="A5:G83"/>
  <sheetViews>
    <sheetView tabSelected="1" workbookViewId="0">
      <selection activeCell="A6" sqref="A6"/>
    </sheetView>
  </sheetViews>
  <sheetFormatPr defaultRowHeight="15"/>
  <cols>
    <col min="1" max="1" width="9.140625" style="1"/>
    <col min="5" max="5" width="10" customWidth="1"/>
  </cols>
  <sheetData>
    <row r="5" spans="1:7" ht="31.5" customHeight="1">
      <c r="A5" s="19" t="s">
        <v>7</v>
      </c>
      <c r="B5" s="19"/>
      <c r="C5" s="19"/>
      <c r="D5" s="19"/>
      <c r="E5" s="19"/>
      <c r="F5" s="19"/>
      <c r="G5" s="1"/>
    </row>
    <row r="6" spans="1:7" ht="30">
      <c r="A6" s="2" t="s">
        <v>5</v>
      </c>
      <c r="B6" s="2" t="s">
        <v>2</v>
      </c>
      <c r="C6" s="3" t="s">
        <v>0</v>
      </c>
      <c r="D6" s="3" t="s">
        <v>4</v>
      </c>
      <c r="E6" s="3" t="s">
        <v>1</v>
      </c>
      <c r="F6" s="4" t="s">
        <v>3</v>
      </c>
    </row>
    <row r="7" spans="1:7">
      <c r="A7" s="16">
        <v>2018</v>
      </c>
      <c r="B7" s="5">
        <v>43135</v>
      </c>
      <c r="C7" s="6">
        <v>272.98649998815949</v>
      </c>
      <c r="D7" s="6">
        <v>560.20635420132987</v>
      </c>
      <c r="E7" s="6">
        <v>0.99020435478639601</v>
      </c>
      <c r="F7" s="7">
        <f t="shared" ref="F7:F38" si="0">SUM(C7:E7)</f>
        <v>834.18305854427581</v>
      </c>
    </row>
    <row r="8" spans="1:7">
      <c r="A8" s="17"/>
      <c r="B8" s="5">
        <v>43163</v>
      </c>
      <c r="C8" s="6">
        <v>284.20389593957691</v>
      </c>
      <c r="D8" s="6">
        <v>573.6997038816321</v>
      </c>
      <c r="E8" s="6">
        <v>0.99649022935438158</v>
      </c>
      <c r="F8" s="7">
        <f t="shared" si="0"/>
        <v>858.90009005056345</v>
      </c>
    </row>
    <row r="9" spans="1:7">
      <c r="A9" s="17"/>
      <c r="B9" s="5">
        <v>43191</v>
      </c>
      <c r="C9" s="6">
        <v>287.65306666332191</v>
      </c>
      <c r="D9" s="6">
        <v>581.94059345460164</v>
      </c>
      <c r="E9" s="6">
        <v>1.1121747922811511</v>
      </c>
      <c r="F9" s="7">
        <f t="shared" si="0"/>
        <v>870.70583491020466</v>
      </c>
    </row>
    <row r="10" spans="1:7">
      <c r="A10" s="17"/>
      <c r="B10" s="5">
        <v>43219</v>
      </c>
      <c r="C10" s="6">
        <v>289.83526758433254</v>
      </c>
      <c r="D10" s="6">
        <v>591.30914375491921</v>
      </c>
      <c r="E10" s="6">
        <v>0.96971679504489894</v>
      </c>
      <c r="F10" s="7">
        <f t="shared" si="0"/>
        <v>882.11412813429661</v>
      </c>
    </row>
    <row r="11" spans="1:7">
      <c r="A11" s="17"/>
      <c r="B11" s="5">
        <v>43247</v>
      </c>
      <c r="C11" s="6">
        <v>301.88012867757141</v>
      </c>
      <c r="D11" s="6">
        <v>615.99517068640409</v>
      </c>
      <c r="E11" s="6">
        <v>1.03449316767025</v>
      </c>
      <c r="F11" s="7">
        <f t="shared" si="0"/>
        <v>918.90979253164573</v>
      </c>
    </row>
    <row r="12" spans="1:7">
      <c r="A12" s="17"/>
      <c r="B12" s="5">
        <v>43275</v>
      </c>
      <c r="C12" s="6">
        <v>301.15968619970795</v>
      </c>
      <c r="D12" s="6">
        <v>610.06857679919938</v>
      </c>
      <c r="E12" s="6">
        <v>1.0639062492580409</v>
      </c>
      <c r="F12" s="7">
        <f t="shared" si="0"/>
        <v>912.29216924816535</v>
      </c>
    </row>
    <row r="13" spans="1:7">
      <c r="A13" s="17"/>
      <c r="B13" s="5">
        <v>43303</v>
      </c>
      <c r="C13" s="6">
        <v>299.39530653894309</v>
      </c>
      <c r="D13" s="6">
        <v>608.18048525356107</v>
      </c>
      <c r="E13" s="6">
        <v>1.0220699164667129</v>
      </c>
      <c r="F13" s="7">
        <f t="shared" si="0"/>
        <v>908.59786170897087</v>
      </c>
    </row>
    <row r="14" spans="1:7">
      <c r="A14" s="17"/>
      <c r="B14" s="5">
        <v>43331</v>
      </c>
      <c r="C14" s="6">
        <v>296.69982972749841</v>
      </c>
      <c r="D14" s="6">
        <v>600.8673429733268</v>
      </c>
      <c r="E14" s="6">
        <v>1.0708877185440062</v>
      </c>
      <c r="F14" s="7">
        <f t="shared" si="0"/>
        <v>898.63806041936925</v>
      </c>
    </row>
    <row r="15" spans="1:7">
      <c r="A15" s="17"/>
      <c r="B15" s="5">
        <v>43359</v>
      </c>
      <c r="C15" s="6">
        <v>295.45888915474217</v>
      </c>
      <c r="D15" s="6">
        <v>596.22292801246158</v>
      </c>
      <c r="E15" s="6">
        <v>1.0010040264157061</v>
      </c>
      <c r="F15" s="7">
        <f t="shared" si="0"/>
        <v>892.68282119361936</v>
      </c>
    </row>
    <row r="16" spans="1:7">
      <c r="A16" s="17"/>
      <c r="B16" s="5">
        <v>43387</v>
      </c>
      <c r="C16" s="6">
        <v>290.63706205026756</v>
      </c>
      <c r="D16" s="6">
        <v>584.39476922650624</v>
      </c>
      <c r="E16" s="6">
        <v>0.88964048166465759</v>
      </c>
      <c r="F16" s="7">
        <f t="shared" si="0"/>
        <v>875.92147175843843</v>
      </c>
    </row>
    <row r="17" spans="1:6">
      <c r="A17" s="17"/>
      <c r="B17" s="5">
        <v>43415</v>
      </c>
      <c r="C17" s="6">
        <v>282.61736413942299</v>
      </c>
      <c r="D17" s="6">
        <v>564.07600259585479</v>
      </c>
      <c r="E17" s="6">
        <v>0.82842024115705493</v>
      </c>
      <c r="F17" s="7">
        <f t="shared" si="0"/>
        <v>847.52178697643478</v>
      </c>
    </row>
    <row r="18" spans="1:6">
      <c r="A18" s="17"/>
      <c r="B18" s="5">
        <v>43443</v>
      </c>
      <c r="C18" s="6">
        <v>273.29189471238277</v>
      </c>
      <c r="D18" s="6">
        <v>542.48832494846351</v>
      </c>
      <c r="E18" s="6">
        <v>0.78700426471805573</v>
      </c>
      <c r="F18" s="7">
        <f t="shared" si="0"/>
        <v>816.56722392556435</v>
      </c>
    </row>
    <row r="19" spans="1:6">
      <c r="A19" s="18"/>
      <c r="B19" s="5">
        <v>43471</v>
      </c>
      <c r="C19" s="6">
        <v>266.33911377924687</v>
      </c>
      <c r="D19" s="6">
        <v>529.91945959974748</v>
      </c>
      <c r="E19" s="6">
        <v>0.77155149210023877</v>
      </c>
      <c r="F19" s="7">
        <f t="shared" si="0"/>
        <v>797.03012487109459</v>
      </c>
    </row>
    <row r="20" spans="1:6">
      <c r="A20" s="16">
        <v>2019</v>
      </c>
      <c r="B20" s="5">
        <v>43499</v>
      </c>
      <c r="C20" s="6">
        <v>258.7871180767691</v>
      </c>
      <c r="D20" s="6">
        <v>517.90936791574063</v>
      </c>
      <c r="E20" s="6">
        <v>0.70633828866958615</v>
      </c>
      <c r="F20" s="7">
        <f t="shared" si="0"/>
        <v>777.40282428117928</v>
      </c>
    </row>
    <row r="21" spans="1:6">
      <c r="A21" s="17"/>
      <c r="B21" s="5">
        <v>43527</v>
      </c>
      <c r="C21" s="6">
        <v>263.84327089355469</v>
      </c>
      <c r="D21" s="6">
        <v>520.41204596379362</v>
      </c>
      <c r="E21" s="6">
        <v>0.7488983458414078</v>
      </c>
      <c r="F21" s="7">
        <f t="shared" si="0"/>
        <v>785.0042152031898</v>
      </c>
    </row>
    <row r="22" spans="1:6">
      <c r="A22" s="17"/>
      <c r="B22" s="5">
        <v>43555</v>
      </c>
      <c r="C22" s="6">
        <v>266.8710696348702</v>
      </c>
      <c r="D22" s="6">
        <v>527.50217664698084</v>
      </c>
      <c r="E22" s="6">
        <v>0.68024461547601223</v>
      </c>
      <c r="F22" s="7">
        <f t="shared" si="0"/>
        <v>795.05349089732704</v>
      </c>
    </row>
    <row r="23" spans="1:6">
      <c r="A23" s="17"/>
      <c r="B23" s="5">
        <v>43583</v>
      </c>
      <c r="C23" s="6">
        <v>270.06450223763034</v>
      </c>
      <c r="D23" s="6">
        <v>541.6740203202404</v>
      </c>
      <c r="E23" s="6">
        <v>0.67847672346353527</v>
      </c>
      <c r="F23" s="7">
        <f t="shared" si="0"/>
        <v>812.41699928133426</v>
      </c>
    </row>
    <row r="24" spans="1:6">
      <c r="A24" s="17"/>
      <c r="B24" s="5">
        <v>43611</v>
      </c>
      <c r="C24" s="6">
        <v>274.66432284754785</v>
      </c>
      <c r="D24" s="6">
        <v>551.21146439437359</v>
      </c>
      <c r="E24" s="6">
        <v>0.74597800261187552</v>
      </c>
      <c r="F24" s="7">
        <f t="shared" si="0"/>
        <v>826.62176524453332</v>
      </c>
    </row>
    <row r="25" spans="1:6">
      <c r="A25" s="17"/>
      <c r="B25" s="5">
        <v>43639</v>
      </c>
      <c r="C25" s="6">
        <v>278.58182628821112</v>
      </c>
      <c r="D25" s="6">
        <v>555.51401513309588</v>
      </c>
      <c r="E25" s="6">
        <v>0.77417410584080215</v>
      </c>
      <c r="F25" s="7">
        <f t="shared" si="0"/>
        <v>834.87001552714776</v>
      </c>
    </row>
    <row r="26" spans="1:6">
      <c r="A26" s="17"/>
      <c r="B26" s="5">
        <v>43667</v>
      </c>
      <c r="C26" s="6">
        <v>278.1440958265274</v>
      </c>
      <c r="D26" s="6">
        <v>553.74084063465409</v>
      </c>
      <c r="E26" s="6">
        <v>0.71417620114088054</v>
      </c>
      <c r="F26" s="7">
        <f t="shared" si="0"/>
        <v>832.59911266232234</v>
      </c>
    </row>
    <row r="27" spans="1:6">
      <c r="A27" s="17"/>
      <c r="B27" s="5">
        <v>43695</v>
      </c>
      <c r="C27" s="6">
        <v>276.82261762426913</v>
      </c>
      <c r="D27" s="6">
        <v>550.19547510729171</v>
      </c>
      <c r="E27" s="6">
        <v>0.72479271456050876</v>
      </c>
      <c r="F27" s="7">
        <f t="shared" si="0"/>
        <v>827.74288544612136</v>
      </c>
    </row>
    <row r="28" spans="1:6">
      <c r="A28" s="17"/>
      <c r="B28" s="5">
        <v>43723</v>
      </c>
      <c r="C28" s="6">
        <v>275.71192822413309</v>
      </c>
      <c r="D28" s="6">
        <v>545.65881415385672</v>
      </c>
      <c r="E28" s="6">
        <v>0.78161796012449269</v>
      </c>
      <c r="F28" s="7">
        <f t="shared" si="0"/>
        <v>822.15236033811436</v>
      </c>
    </row>
    <row r="29" spans="1:6">
      <c r="A29" s="17"/>
      <c r="B29" s="5">
        <v>43751</v>
      </c>
      <c r="C29" s="6">
        <v>269.12752442054125</v>
      </c>
      <c r="D29" s="6">
        <v>537.16249267275725</v>
      </c>
      <c r="E29" s="6">
        <v>0.71689677145397668</v>
      </c>
      <c r="F29" s="7">
        <f t="shared" si="0"/>
        <v>807.00691386475251</v>
      </c>
    </row>
    <row r="30" spans="1:6">
      <c r="A30" s="17"/>
      <c r="B30" s="10">
        <v>43779</v>
      </c>
      <c r="C30" s="6">
        <v>262.31111965284219</v>
      </c>
      <c r="D30" s="6">
        <v>523.16984708752625</v>
      </c>
      <c r="E30" s="6">
        <v>0.66064666348958012</v>
      </c>
      <c r="F30" s="7">
        <f t="shared" si="0"/>
        <v>786.14161340385806</v>
      </c>
    </row>
    <row r="31" spans="1:6">
      <c r="A31" s="17"/>
      <c r="B31" s="10">
        <v>43807</v>
      </c>
      <c r="C31" s="6">
        <v>255.58207370284958</v>
      </c>
      <c r="D31" s="6">
        <v>507.26898932828919</v>
      </c>
      <c r="E31" s="6">
        <v>0.63235526866269109</v>
      </c>
      <c r="F31" s="7">
        <f t="shared" si="0"/>
        <v>763.48341829980143</v>
      </c>
    </row>
    <row r="32" spans="1:6">
      <c r="A32" s="18"/>
      <c r="B32" s="10">
        <v>43835</v>
      </c>
      <c r="C32" s="6">
        <v>247.7501883814102</v>
      </c>
      <c r="D32" s="6">
        <v>493.06527919998479</v>
      </c>
      <c r="E32" s="6">
        <v>0.6418683871879578</v>
      </c>
      <c r="F32" s="7">
        <f t="shared" si="0"/>
        <v>741.45733596858292</v>
      </c>
    </row>
    <row r="33" spans="1:6">
      <c r="A33" s="16">
        <v>2020</v>
      </c>
      <c r="B33" s="10">
        <v>43863</v>
      </c>
      <c r="C33" s="6">
        <v>236.5650022245419</v>
      </c>
      <c r="D33" s="6">
        <v>475.60390724130559</v>
      </c>
      <c r="E33" s="6">
        <v>0.62167317411816125</v>
      </c>
      <c r="F33" s="7">
        <f t="shared" si="0"/>
        <v>712.79058263996569</v>
      </c>
    </row>
    <row r="34" spans="1:6">
      <c r="A34" s="17"/>
      <c r="B34" s="10">
        <v>43891</v>
      </c>
      <c r="C34" s="6">
        <v>239.74019185435517</v>
      </c>
      <c r="D34" s="6">
        <v>474.83995872966557</v>
      </c>
      <c r="E34" s="6">
        <v>0.6728669501661062</v>
      </c>
      <c r="F34" s="7">
        <f t="shared" si="0"/>
        <v>715.25301753418682</v>
      </c>
    </row>
    <row r="35" spans="1:6">
      <c r="A35" s="17"/>
      <c r="B35" s="10">
        <v>43919</v>
      </c>
      <c r="C35" s="6">
        <v>249.15237749443378</v>
      </c>
      <c r="D35" s="6">
        <v>496.6032544787692</v>
      </c>
      <c r="E35" s="6">
        <v>0.67521068408584595</v>
      </c>
      <c r="F35" s="7">
        <f t="shared" si="0"/>
        <v>746.43084265728885</v>
      </c>
    </row>
    <row r="36" spans="1:6">
      <c r="A36" s="17"/>
      <c r="B36" s="10">
        <v>43947</v>
      </c>
      <c r="C36" s="6">
        <v>247.87234739406838</v>
      </c>
      <c r="D36" s="6">
        <v>492.0534052823466</v>
      </c>
      <c r="E36" s="6">
        <v>0.68142108162307735</v>
      </c>
      <c r="F36" s="7">
        <f t="shared" si="0"/>
        <v>740.60717375803802</v>
      </c>
    </row>
    <row r="37" spans="1:6">
      <c r="A37" s="17"/>
      <c r="B37" s="10">
        <v>43975</v>
      </c>
      <c r="C37" s="6">
        <v>267.9125363587134</v>
      </c>
      <c r="D37" s="6">
        <v>524.12695074305157</v>
      </c>
      <c r="E37" s="6">
        <v>0.69825419387412069</v>
      </c>
      <c r="F37" s="7">
        <f t="shared" si="0"/>
        <v>792.73774129563913</v>
      </c>
    </row>
    <row r="38" spans="1:6">
      <c r="A38" s="17"/>
      <c r="B38" s="10">
        <v>44003</v>
      </c>
      <c r="C38" s="6">
        <v>272.54968872087977</v>
      </c>
      <c r="D38" s="6">
        <v>532.05419549950705</v>
      </c>
      <c r="E38" s="6">
        <v>0.69230406990909577</v>
      </c>
      <c r="F38" s="7">
        <f t="shared" si="0"/>
        <v>805.29618829029596</v>
      </c>
    </row>
    <row r="39" spans="1:6">
      <c r="A39" s="17"/>
      <c r="B39" s="10">
        <v>44031</v>
      </c>
      <c r="C39" s="6">
        <v>266.11450003832437</v>
      </c>
      <c r="D39" s="6">
        <v>529.1947763881667</v>
      </c>
      <c r="E39" s="6">
        <v>0.64599530543518069</v>
      </c>
      <c r="F39" s="7">
        <f t="shared" ref="F39:F70" si="1">SUM(C39:E39)</f>
        <v>795.95527173192636</v>
      </c>
    </row>
    <row r="40" spans="1:6">
      <c r="A40" s="17"/>
      <c r="B40" s="10">
        <v>44059</v>
      </c>
      <c r="C40" s="6">
        <v>256.34021893492542</v>
      </c>
      <c r="D40" s="6">
        <v>513.2518798010226</v>
      </c>
      <c r="E40" s="6">
        <v>0.62679159561395648</v>
      </c>
      <c r="F40" s="7">
        <f t="shared" si="1"/>
        <v>770.21889033156197</v>
      </c>
    </row>
    <row r="41" spans="1:6">
      <c r="A41" s="17"/>
      <c r="B41" s="10">
        <v>44087</v>
      </c>
      <c r="C41" s="6">
        <v>251.2142538128688</v>
      </c>
      <c r="D41" s="6">
        <v>504.16748885625179</v>
      </c>
      <c r="E41" s="6">
        <v>0.61573849099659916</v>
      </c>
      <c r="F41" s="7">
        <f t="shared" si="1"/>
        <v>755.99748116011722</v>
      </c>
    </row>
    <row r="42" spans="1:6">
      <c r="A42" s="17"/>
      <c r="B42" s="10">
        <v>44115</v>
      </c>
      <c r="C42" s="6">
        <v>245.4708591091281</v>
      </c>
      <c r="D42" s="6">
        <v>499.5106185171058</v>
      </c>
      <c r="E42" s="6">
        <v>0.63070717874479298</v>
      </c>
      <c r="F42" s="7">
        <f t="shared" si="1"/>
        <v>745.61218480497871</v>
      </c>
    </row>
    <row r="43" spans="1:6">
      <c r="A43" s="17"/>
      <c r="B43" s="10">
        <v>44143</v>
      </c>
      <c r="C43" s="6">
        <v>245.89518585562288</v>
      </c>
      <c r="D43" s="6">
        <v>497.5102199135066</v>
      </c>
      <c r="E43" s="6">
        <v>0.63605161496400831</v>
      </c>
      <c r="F43" s="7">
        <f t="shared" si="1"/>
        <v>744.04145738409352</v>
      </c>
    </row>
    <row r="44" spans="1:6">
      <c r="A44" s="17"/>
      <c r="B44" s="10">
        <v>44171</v>
      </c>
      <c r="C44" s="12">
        <v>241.31374694731451</v>
      </c>
      <c r="D44" s="8">
        <v>487.32297387723042</v>
      </c>
      <c r="E44" s="8">
        <v>0.62009333819425105</v>
      </c>
      <c r="F44" s="7">
        <f t="shared" si="1"/>
        <v>729.25681416273915</v>
      </c>
    </row>
    <row r="45" spans="1:6">
      <c r="A45" s="18"/>
      <c r="B45" s="10">
        <v>44199</v>
      </c>
      <c r="C45" s="8">
        <v>234.77807283777921</v>
      </c>
      <c r="D45" s="9">
        <v>473.8564551762974</v>
      </c>
      <c r="E45" s="9">
        <v>0.59289826215851305</v>
      </c>
      <c r="F45" s="7">
        <f t="shared" si="1"/>
        <v>709.22742627623518</v>
      </c>
    </row>
    <row r="46" spans="1:6">
      <c r="A46" s="16">
        <v>2021</v>
      </c>
      <c r="B46" s="10">
        <v>44227</v>
      </c>
      <c r="C46" s="8">
        <v>228.92250835757019</v>
      </c>
      <c r="D46" s="9">
        <v>464.02312911114183</v>
      </c>
      <c r="E46" s="9">
        <v>0.56298496806514264</v>
      </c>
      <c r="F46" s="7">
        <f t="shared" si="1"/>
        <v>693.50862243677716</v>
      </c>
    </row>
    <row r="47" spans="1:6">
      <c r="A47" s="17"/>
      <c r="B47" s="10">
        <v>44255</v>
      </c>
      <c r="C47" s="13">
        <v>225.85487292713572</v>
      </c>
      <c r="D47" s="13">
        <v>454.76141444770212</v>
      </c>
      <c r="E47" s="13">
        <v>0.54821920122158529</v>
      </c>
      <c r="F47" s="14">
        <f t="shared" si="1"/>
        <v>681.16450657605947</v>
      </c>
    </row>
    <row r="48" spans="1:6">
      <c r="A48" s="17"/>
      <c r="B48" s="10">
        <v>44283</v>
      </c>
      <c r="C48" s="8">
        <v>235.11926240726029</v>
      </c>
      <c r="D48" s="8">
        <v>475.3866181628087</v>
      </c>
      <c r="E48" s="8">
        <v>0.51394961417388918</v>
      </c>
      <c r="F48" s="14">
        <f t="shared" si="1"/>
        <v>711.01983018424278</v>
      </c>
    </row>
    <row r="49" spans="1:6">
      <c r="A49" s="17"/>
      <c r="B49" s="10">
        <v>44311</v>
      </c>
      <c r="C49" s="8">
        <v>235.38801648491039</v>
      </c>
      <c r="D49" s="8">
        <v>475.77888575947958</v>
      </c>
      <c r="E49" s="8">
        <v>0.52214328232574458</v>
      </c>
      <c r="F49" s="7">
        <f t="shared" si="1"/>
        <v>711.68904552671574</v>
      </c>
    </row>
    <row r="50" spans="1:6">
      <c r="A50" s="17"/>
      <c r="B50" s="10">
        <v>44339</v>
      </c>
      <c r="C50" s="9">
        <v>240.05007482492812</v>
      </c>
      <c r="D50" s="9">
        <v>482.3308683791426</v>
      </c>
      <c r="E50" s="9">
        <v>0.51920084929513932</v>
      </c>
      <c r="F50" s="7">
        <f t="shared" si="1"/>
        <v>722.90014405336581</v>
      </c>
    </row>
    <row r="51" spans="1:6">
      <c r="A51" s="17"/>
      <c r="B51" s="10">
        <v>44367</v>
      </c>
      <c r="C51" s="9">
        <v>235.57395395875142</v>
      </c>
      <c r="D51" s="9">
        <v>482.80762956881483</v>
      </c>
      <c r="E51" s="9">
        <v>0.5701944044766426</v>
      </c>
      <c r="F51" s="7">
        <f t="shared" si="1"/>
        <v>718.95177793204289</v>
      </c>
    </row>
    <row r="52" spans="1:6">
      <c r="A52" s="17"/>
      <c r="B52" s="10">
        <v>44395</v>
      </c>
      <c r="C52" s="9">
        <v>234.06750323991881</v>
      </c>
      <c r="D52" s="9">
        <v>482.28211186561663</v>
      </c>
      <c r="E52" s="9">
        <v>0.6192897375504971</v>
      </c>
      <c r="F52" s="7">
        <f t="shared" si="1"/>
        <v>716.96890484308597</v>
      </c>
    </row>
    <row r="53" spans="1:6">
      <c r="A53" s="17"/>
      <c r="B53" s="10">
        <v>44423</v>
      </c>
      <c r="C53" s="9">
        <v>233.67064310921558</v>
      </c>
      <c r="D53" s="9">
        <v>479.0516046615374</v>
      </c>
      <c r="E53" s="9">
        <v>0.56703731936359403</v>
      </c>
      <c r="F53" s="7">
        <f t="shared" si="1"/>
        <v>713.28928509011666</v>
      </c>
    </row>
    <row r="54" spans="1:6">
      <c r="A54" s="17"/>
      <c r="B54" s="10">
        <v>44451</v>
      </c>
      <c r="C54" s="9">
        <v>233.60892804863118</v>
      </c>
      <c r="D54" s="9">
        <v>473.39874193599161</v>
      </c>
      <c r="E54" s="9">
        <v>0.61004961133956914</v>
      </c>
      <c r="F54" s="7">
        <f t="shared" si="1"/>
        <v>707.6177195959624</v>
      </c>
    </row>
    <row r="55" spans="1:6">
      <c r="A55" s="17"/>
      <c r="B55" s="10">
        <v>44479</v>
      </c>
      <c r="C55" s="9">
        <v>231.2421662712261</v>
      </c>
      <c r="D55" s="9">
        <v>470.20930001102329</v>
      </c>
      <c r="E55" s="9">
        <v>0.63404889950215815</v>
      </c>
      <c r="F55" s="7">
        <f t="shared" si="1"/>
        <v>702.08551518175159</v>
      </c>
    </row>
    <row r="56" spans="1:6">
      <c r="A56" s="17"/>
      <c r="B56" s="10">
        <v>44507</v>
      </c>
      <c r="C56" s="9">
        <v>224.16784070761761</v>
      </c>
      <c r="D56" s="9">
        <v>455.00429276301759</v>
      </c>
      <c r="E56" s="9">
        <v>0.63722139086198804</v>
      </c>
      <c r="F56" s="7">
        <f t="shared" si="1"/>
        <v>679.80935486149724</v>
      </c>
    </row>
    <row r="57" spans="1:6">
      <c r="A57" s="17"/>
      <c r="B57" s="15">
        <v>44535</v>
      </c>
      <c r="C57" s="9">
        <v>216.9960048894134</v>
      </c>
      <c r="D57" s="9">
        <v>439.57427616505271</v>
      </c>
      <c r="E57" s="9">
        <v>0.64232438191938401</v>
      </c>
      <c r="F57" s="7">
        <f t="shared" si="1"/>
        <v>657.2126054363855</v>
      </c>
    </row>
    <row r="58" spans="1:6">
      <c r="A58" s="18"/>
      <c r="B58" s="10">
        <v>44563</v>
      </c>
      <c r="C58" s="9">
        <v>211.27950380309022</v>
      </c>
      <c r="D58" s="9">
        <v>432.32277302412882</v>
      </c>
      <c r="E58" s="9">
        <v>0.62021094100523</v>
      </c>
      <c r="F58" s="7">
        <f t="shared" si="1"/>
        <v>644.22248776822425</v>
      </c>
    </row>
    <row r="59" spans="1:6">
      <c r="A59" s="16">
        <v>2022</v>
      </c>
      <c r="B59" s="10">
        <v>44591</v>
      </c>
      <c r="C59" s="9">
        <v>199.7468871390389</v>
      </c>
      <c r="D59" s="9">
        <v>408.81271567920101</v>
      </c>
      <c r="E59" s="9">
        <v>0.6800917152869701</v>
      </c>
      <c r="F59" s="7">
        <f t="shared" si="1"/>
        <v>609.23969453352686</v>
      </c>
    </row>
    <row r="60" spans="1:6">
      <c r="A60" s="17"/>
      <c r="B60" s="10">
        <v>44619</v>
      </c>
      <c r="C60" s="9">
        <v>207.43064709502471</v>
      </c>
      <c r="D60" s="9">
        <v>421.82141918306206</v>
      </c>
      <c r="E60" s="9">
        <v>0.77156081698560719</v>
      </c>
      <c r="F60" s="7">
        <f t="shared" si="1"/>
        <v>630.02362709507236</v>
      </c>
    </row>
    <row r="61" spans="1:6">
      <c r="A61" s="17"/>
      <c r="B61" s="10">
        <v>44647</v>
      </c>
      <c r="C61" s="9">
        <v>210.86073100713551</v>
      </c>
      <c r="D61" s="9">
        <v>429.72897005384891</v>
      </c>
      <c r="E61" s="9">
        <v>0.84502871258974077</v>
      </c>
      <c r="F61" s="7">
        <f t="shared" si="1"/>
        <v>641.43472977357419</v>
      </c>
    </row>
    <row r="62" spans="1:6">
      <c r="A62" s="17"/>
      <c r="B62" s="10">
        <v>44675</v>
      </c>
      <c r="C62" s="9">
        <v>211.29811551008638</v>
      </c>
      <c r="D62" s="9">
        <v>433.60442188235464</v>
      </c>
      <c r="E62" s="9">
        <v>0.90335411641263963</v>
      </c>
      <c r="F62" s="7">
        <f t="shared" si="1"/>
        <v>645.80589150885362</v>
      </c>
    </row>
    <row r="63" spans="1:6">
      <c r="A63" s="17"/>
      <c r="B63" s="10">
        <v>44703</v>
      </c>
      <c r="C63" s="9">
        <v>215.9607756056169</v>
      </c>
      <c r="D63" s="9">
        <v>445.20787049993038</v>
      </c>
      <c r="E63" s="9">
        <v>0.92559352355909352</v>
      </c>
      <c r="F63" s="7">
        <f t="shared" si="1"/>
        <v>662.09423962910637</v>
      </c>
    </row>
    <row r="64" spans="1:6">
      <c r="A64" s="17"/>
      <c r="B64" s="10">
        <v>44731</v>
      </c>
      <c r="C64" s="9">
        <v>216.70848495447621</v>
      </c>
      <c r="D64" s="9">
        <v>446.71393983389504</v>
      </c>
      <c r="E64" s="9">
        <v>0.94435544886493683</v>
      </c>
      <c r="F64" s="7">
        <f t="shared" si="1"/>
        <v>664.36678023723618</v>
      </c>
    </row>
    <row r="65" spans="1:6">
      <c r="A65" s="17"/>
      <c r="B65" s="10">
        <v>44759</v>
      </c>
      <c r="C65" s="9">
        <v>213.6221858270091</v>
      </c>
      <c r="D65" s="9">
        <v>446.39404823621931</v>
      </c>
      <c r="E65" s="9">
        <v>0.97220452199769025</v>
      </c>
      <c r="F65" s="7">
        <f t="shared" si="1"/>
        <v>660.98843858522616</v>
      </c>
    </row>
    <row r="66" spans="1:6">
      <c r="A66" s="17"/>
      <c r="B66" s="10">
        <v>44787</v>
      </c>
      <c r="C66" s="9">
        <v>212.75063586854029</v>
      </c>
      <c r="D66" s="9">
        <v>441.50582310425619</v>
      </c>
      <c r="E66" s="9">
        <v>0.97758892515230178</v>
      </c>
      <c r="F66" s="7">
        <f t="shared" si="1"/>
        <v>655.23404789794881</v>
      </c>
    </row>
    <row r="67" spans="1:6">
      <c r="A67" s="17"/>
      <c r="B67" s="10">
        <v>44815</v>
      </c>
      <c r="C67" s="9">
        <v>212.27825490377458</v>
      </c>
      <c r="D67" s="9">
        <v>437.16142702628468</v>
      </c>
      <c r="E67" s="9">
        <v>0.94426203514862062</v>
      </c>
      <c r="F67" s="7">
        <f t="shared" si="1"/>
        <v>650.38394396520789</v>
      </c>
    </row>
    <row r="68" spans="1:6">
      <c r="A68" s="17"/>
      <c r="B68" s="10">
        <v>44843</v>
      </c>
      <c r="C68" s="9">
        <v>207.80658383544889</v>
      </c>
      <c r="D68" s="9">
        <v>429.9374394372951</v>
      </c>
      <c r="E68" s="9">
        <v>0.97766955024552349</v>
      </c>
      <c r="F68" s="7">
        <f t="shared" si="1"/>
        <v>638.72169282298955</v>
      </c>
    </row>
    <row r="69" spans="1:6">
      <c r="A69" s="17"/>
      <c r="B69" s="10">
        <v>44871</v>
      </c>
      <c r="C69" s="9">
        <v>201.9560923492979</v>
      </c>
      <c r="D69" s="9">
        <v>416.46986500989408</v>
      </c>
      <c r="E69" s="9">
        <v>1.000381299100876</v>
      </c>
      <c r="F69" s="7">
        <f t="shared" si="1"/>
        <v>619.42633865829293</v>
      </c>
    </row>
    <row r="70" spans="1:6">
      <c r="A70" s="17"/>
      <c r="B70" s="10">
        <v>44899</v>
      </c>
      <c r="C70" s="9">
        <v>192.47395408889599</v>
      </c>
      <c r="D70" s="9">
        <v>396.04745410232164</v>
      </c>
      <c r="E70" s="9">
        <v>0.97118648428225518</v>
      </c>
      <c r="F70" s="7">
        <f t="shared" si="1"/>
        <v>589.49259467549996</v>
      </c>
    </row>
    <row r="71" spans="1:6">
      <c r="A71" s="18"/>
      <c r="B71" s="10">
        <v>44927</v>
      </c>
      <c r="C71" s="12">
        <v>186.9002137451771</v>
      </c>
      <c r="D71" s="12">
        <v>389.74448536335404</v>
      </c>
      <c r="E71" s="12">
        <v>0.94201973111343384</v>
      </c>
      <c r="F71" s="7">
        <f t="shared" ref="F71:F81" si="2">SUM(C71:E71)</f>
        <v>577.5867188396445</v>
      </c>
    </row>
    <row r="72" spans="1:6">
      <c r="A72" s="16">
        <v>2023</v>
      </c>
      <c r="B72" s="10">
        <v>44955</v>
      </c>
      <c r="C72" s="12">
        <v>179.17707215949619</v>
      </c>
      <c r="D72" s="12">
        <v>386.00979550422755</v>
      </c>
      <c r="E72" s="12">
        <v>0.92987516306734086</v>
      </c>
      <c r="F72" s="7">
        <f t="shared" si="2"/>
        <v>566.1167428267911</v>
      </c>
    </row>
    <row r="73" spans="1:6">
      <c r="A73" s="17"/>
      <c r="B73" s="10">
        <v>44983</v>
      </c>
      <c r="C73" s="12">
        <v>182.37537016567251</v>
      </c>
      <c r="D73" s="12">
        <v>389.52426663510698</v>
      </c>
      <c r="E73" s="12">
        <v>0.93943586164093018</v>
      </c>
      <c r="F73" s="7">
        <f t="shared" si="2"/>
        <v>572.83907266242045</v>
      </c>
    </row>
    <row r="74" spans="1:6">
      <c r="A74" s="17"/>
      <c r="B74" s="10">
        <v>45011</v>
      </c>
      <c r="C74" s="11">
        <v>183.8572834076447</v>
      </c>
      <c r="D74" s="11">
        <v>394.573250009248</v>
      </c>
      <c r="E74" s="11">
        <v>0.92360699774575239</v>
      </c>
      <c r="F74" s="7">
        <f t="shared" si="2"/>
        <v>579.35414041463844</v>
      </c>
    </row>
    <row r="75" spans="1:6">
      <c r="A75" s="17"/>
      <c r="B75" s="10">
        <v>45039</v>
      </c>
      <c r="C75" s="11">
        <v>188.61047398360861</v>
      </c>
      <c r="D75" s="11">
        <v>408.42683854469971</v>
      </c>
      <c r="E75" s="11">
        <v>0.96522577594518666</v>
      </c>
      <c r="F75" s="7">
        <f t="shared" si="2"/>
        <v>598.00253830425356</v>
      </c>
    </row>
    <row r="76" spans="1:6">
      <c r="A76" s="17"/>
      <c r="B76" s="10">
        <v>45067</v>
      </c>
      <c r="C76" s="11">
        <v>192.15160947003719</v>
      </c>
      <c r="D76" s="11">
        <v>417.54604475834293</v>
      </c>
      <c r="E76" s="11">
        <v>0.96861591329002383</v>
      </c>
      <c r="F76" s="7">
        <f t="shared" si="2"/>
        <v>610.66627014167011</v>
      </c>
    </row>
    <row r="77" spans="1:6">
      <c r="A77" s="17"/>
      <c r="B77" s="10">
        <v>45095</v>
      </c>
      <c r="C77" s="11">
        <v>194.96278774332779</v>
      </c>
      <c r="D77" s="11">
        <v>424.30994158623838</v>
      </c>
      <c r="E77" s="11">
        <v>0.98579754855954649</v>
      </c>
      <c r="F77" s="7">
        <f t="shared" si="2"/>
        <v>620.25852687812562</v>
      </c>
    </row>
    <row r="78" spans="1:6">
      <c r="A78" s="17"/>
      <c r="B78" s="10">
        <v>45123</v>
      </c>
      <c r="C78" s="11">
        <v>193.63233045174499</v>
      </c>
      <c r="D78" s="11">
        <v>422.46909815742583</v>
      </c>
      <c r="E78" s="11">
        <v>1.0084512219295501</v>
      </c>
      <c r="F78" s="7">
        <f t="shared" si="2"/>
        <v>617.10987983110044</v>
      </c>
    </row>
    <row r="79" spans="1:6">
      <c r="A79" s="17"/>
      <c r="B79" s="10">
        <v>45151</v>
      </c>
      <c r="C79" s="11">
        <v>190.92696174026821</v>
      </c>
      <c r="D79" s="11">
        <v>419.03304667241611</v>
      </c>
      <c r="E79" s="11">
        <v>1.0654798609471321</v>
      </c>
      <c r="F79" s="7">
        <f t="shared" si="2"/>
        <v>611.02548827363148</v>
      </c>
    </row>
    <row r="80" spans="1:6">
      <c r="A80" s="17"/>
      <c r="B80" s="10">
        <v>45179</v>
      </c>
      <c r="C80" s="11">
        <v>189.76043720333701</v>
      </c>
      <c r="D80" s="11">
        <v>412.91373368552269</v>
      </c>
      <c r="E80" s="11">
        <v>1.0251651677975651</v>
      </c>
      <c r="F80" s="7">
        <f t="shared" si="2"/>
        <v>603.69933605665722</v>
      </c>
    </row>
    <row r="81" spans="1:6">
      <c r="A81" s="18"/>
      <c r="B81" s="10">
        <v>45207</v>
      </c>
      <c r="C81" s="11">
        <v>187.00199927675581</v>
      </c>
      <c r="D81" s="11">
        <v>406.65643423387831</v>
      </c>
      <c r="E81" s="11">
        <v>1.1027597563848499</v>
      </c>
      <c r="F81" s="7">
        <f t="shared" si="2"/>
        <v>594.76119326701905</v>
      </c>
    </row>
    <row r="83" spans="1:6">
      <c r="A83" s="20" t="s">
        <v>6</v>
      </c>
    </row>
  </sheetData>
  <mergeCells count="7">
    <mergeCell ref="A5:F5"/>
    <mergeCell ref="A72:A81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F994AB-8BEF-4997-B4AB-1C798318E777}">
  <dimension ref="A5:G83"/>
  <sheetViews>
    <sheetView workbookViewId="0">
      <selection activeCell="A6" sqref="A6"/>
    </sheetView>
  </sheetViews>
  <sheetFormatPr defaultRowHeight="15"/>
  <cols>
    <col min="1" max="1" width="9.140625" style="1"/>
    <col min="5" max="5" width="10" customWidth="1"/>
  </cols>
  <sheetData>
    <row r="5" spans="1:7" ht="31.5" customHeight="1">
      <c r="A5" s="19" t="s">
        <v>8</v>
      </c>
      <c r="B5" s="19"/>
      <c r="C5" s="19"/>
      <c r="D5" s="19"/>
      <c r="E5" s="19"/>
      <c r="F5" s="19"/>
      <c r="G5" s="1"/>
    </row>
    <row r="6" spans="1:7" ht="30">
      <c r="A6" s="2" t="s">
        <v>5</v>
      </c>
      <c r="B6" s="2" t="s">
        <v>2</v>
      </c>
      <c r="C6" s="3" t="s">
        <v>0</v>
      </c>
      <c r="D6" s="3" t="s">
        <v>4</v>
      </c>
      <c r="E6" s="3" t="s">
        <v>1</v>
      </c>
      <c r="F6" s="4" t="s">
        <v>3</v>
      </c>
    </row>
    <row r="7" spans="1:7">
      <c r="A7" s="16">
        <v>2018</v>
      </c>
      <c r="B7" s="5">
        <v>43135</v>
      </c>
      <c r="C7" s="6">
        <v>11.13841514842367</v>
      </c>
      <c r="D7" s="6">
        <v>34.968895248777478</v>
      </c>
      <c r="E7" s="6">
        <v>4.270240069580078E-2</v>
      </c>
      <c r="F7" s="7">
        <f t="shared" ref="F7:F38" si="0">SUM(C7:E7)</f>
        <v>46.150012797896949</v>
      </c>
    </row>
    <row r="8" spans="1:7">
      <c r="A8" s="17"/>
      <c r="B8" s="5">
        <v>43163</v>
      </c>
      <c r="C8" s="6">
        <v>10.513334360588189</v>
      </c>
      <c r="D8" s="6">
        <v>33.413893732700942</v>
      </c>
      <c r="E8" s="6">
        <v>4.2455164051055906E-2</v>
      </c>
      <c r="F8" s="7">
        <f t="shared" si="0"/>
        <v>43.969683257340186</v>
      </c>
    </row>
    <row r="9" spans="1:7">
      <c r="A9" s="17"/>
      <c r="B9" s="5">
        <v>43191</v>
      </c>
      <c r="C9" s="6">
        <v>10.66735350563145</v>
      </c>
      <c r="D9" s="6">
        <v>34.044422306862245</v>
      </c>
      <c r="E9" s="6">
        <v>3.8767584733963016E-2</v>
      </c>
      <c r="F9" s="7">
        <f t="shared" si="0"/>
        <v>44.750543397227659</v>
      </c>
    </row>
    <row r="10" spans="1:7">
      <c r="A10" s="17"/>
      <c r="B10" s="5">
        <v>43219</v>
      </c>
      <c r="C10" s="6">
        <v>10.623462941514731</v>
      </c>
      <c r="D10" s="6">
        <v>33.625850465292324</v>
      </c>
      <c r="E10" s="6">
        <v>3.6161099521636965E-2</v>
      </c>
      <c r="F10" s="7">
        <f t="shared" si="0"/>
        <v>44.28547450632869</v>
      </c>
    </row>
    <row r="11" spans="1:7">
      <c r="A11" s="17"/>
      <c r="B11" s="5">
        <v>43247</v>
      </c>
      <c r="C11" s="6">
        <v>10.79501541616559</v>
      </c>
      <c r="D11" s="6">
        <v>33.950611766825318</v>
      </c>
      <c r="E11" s="6">
        <v>3.2865401813507077E-2</v>
      </c>
      <c r="F11" s="7">
        <f t="shared" si="0"/>
        <v>44.778492584804418</v>
      </c>
    </row>
    <row r="12" spans="1:7">
      <c r="A12" s="17"/>
      <c r="B12" s="5">
        <v>43275</v>
      </c>
      <c r="C12" s="6">
        <v>10.84609217435062</v>
      </c>
      <c r="D12" s="6">
        <v>34.443489134663466</v>
      </c>
      <c r="E12" s="6">
        <v>3.5827743118286133E-2</v>
      </c>
      <c r="F12" s="7">
        <f t="shared" si="0"/>
        <v>45.325409052132365</v>
      </c>
    </row>
    <row r="13" spans="1:7">
      <c r="A13" s="17"/>
      <c r="B13" s="5">
        <v>43303</v>
      </c>
      <c r="C13" s="6">
        <v>10.93703621414649</v>
      </c>
      <c r="D13" s="6">
        <v>34.398965614142298</v>
      </c>
      <c r="E13" s="6">
        <v>3.250987740325928E-2</v>
      </c>
      <c r="F13" s="7">
        <f t="shared" si="0"/>
        <v>45.368511705692043</v>
      </c>
    </row>
    <row r="14" spans="1:7">
      <c r="A14" s="17"/>
      <c r="B14" s="5">
        <v>43331</v>
      </c>
      <c r="C14" s="6">
        <v>10.819008469067811</v>
      </c>
      <c r="D14" s="6">
        <v>34.165361899176595</v>
      </c>
      <c r="E14" s="6">
        <v>3.3120948730468752E-2</v>
      </c>
      <c r="F14" s="7">
        <f t="shared" si="0"/>
        <v>45.017491316974876</v>
      </c>
    </row>
    <row r="15" spans="1:7">
      <c r="A15" s="17"/>
      <c r="B15" s="5">
        <v>43359</v>
      </c>
      <c r="C15" s="6">
        <v>10.689308653429991</v>
      </c>
      <c r="D15" s="6">
        <v>33.77272403942704</v>
      </c>
      <c r="E15" s="6">
        <v>3.0463157001495361E-2</v>
      </c>
      <c r="F15" s="7">
        <f t="shared" si="0"/>
        <v>44.492495849858521</v>
      </c>
    </row>
    <row r="16" spans="1:7">
      <c r="A16" s="17"/>
      <c r="B16" s="5">
        <v>43387</v>
      </c>
      <c r="C16" s="6">
        <v>10.65228631985331</v>
      </c>
      <c r="D16" s="6">
        <v>33.108351132991793</v>
      </c>
      <c r="E16" s="6">
        <v>2.8402930409431461E-2</v>
      </c>
      <c r="F16" s="7">
        <f t="shared" si="0"/>
        <v>43.789040383254537</v>
      </c>
    </row>
    <row r="17" spans="1:6">
      <c r="A17" s="17"/>
      <c r="B17" s="5">
        <v>43415</v>
      </c>
      <c r="C17" s="6">
        <v>10.504603607472179</v>
      </c>
      <c r="D17" s="6">
        <v>32.069917061868068</v>
      </c>
      <c r="E17" s="6">
        <v>2.9172591012954708E-2</v>
      </c>
      <c r="F17" s="7">
        <f t="shared" si="0"/>
        <v>42.603693260353197</v>
      </c>
    </row>
    <row r="18" spans="1:6">
      <c r="A18" s="17"/>
      <c r="B18" s="5">
        <v>43443</v>
      </c>
      <c r="C18" s="6">
        <v>9.9956570936377052</v>
      </c>
      <c r="D18" s="6">
        <v>30.771112028925661</v>
      </c>
      <c r="E18" s="6">
        <v>2.730508771133423E-2</v>
      </c>
      <c r="F18" s="7">
        <f t="shared" si="0"/>
        <v>40.794074210274701</v>
      </c>
    </row>
    <row r="19" spans="1:6">
      <c r="A19" s="18"/>
      <c r="B19" s="5">
        <v>43471</v>
      </c>
      <c r="C19" s="6">
        <v>9.6670065408709949</v>
      </c>
      <c r="D19" s="6">
        <v>29.933718517747192</v>
      </c>
      <c r="E19" s="6">
        <v>2.595817121505737E-2</v>
      </c>
      <c r="F19" s="7">
        <f t="shared" si="0"/>
        <v>39.626683229833247</v>
      </c>
    </row>
    <row r="20" spans="1:6">
      <c r="A20" s="16">
        <v>2019</v>
      </c>
      <c r="B20" s="5">
        <v>43499</v>
      </c>
      <c r="C20" s="6">
        <v>9.604827701442499</v>
      </c>
      <c r="D20" s="6">
        <v>29.575087226056098</v>
      </c>
      <c r="E20" s="6">
        <v>2.5763806118011472E-2</v>
      </c>
      <c r="F20" s="7">
        <f t="shared" si="0"/>
        <v>39.205678733616615</v>
      </c>
    </row>
    <row r="21" spans="1:6">
      <c r="A21" s="17"/>
      <c r="B21" s="5">
        <v>43527</v>
      </c>
      <c r="C21" s="6">
        <v>9.5835109825580211</v>
      </c>
      <c r="D21" s="6">
        <v>29.093371255179651</v>
      </c>
      <c r="E21" s="6">
        <v>2.2628938774108889E-2</v>
      </c>
      <c r="F21" s="7">
        <f t="shared" si="0"/>
        <v>38.699511176511784</v>
      </c>
    </row>
    <row r="22" spans="1:6">
      <c r="A22" s="17"/>
      <c r="B22" s="5">
        <v>43555</v>
      </c>
      <c r="C22" s="6">
        <v>9.6329750482870935</v>
      </c>
      <c r="D22" s="6">
        <v>29.831678347075073</v>
      </c>
      <c r="E22" s="6">
        <v>2.0994037714004519E-2</v>
      </c>
      <c r="F22" s="7">
        <f t="shared" si="0"/>
        <v>39.485647433076167</v>
      </c>
    </row>
    <row r="23" spans="1:6">
      <c r="A23" s="17"/>
      <c r="B23" s="5">
        <v>43583</v>
      </c>
      <c r="C23" s="6">
        <v>9.8151798590797785</v>
      </c>
      <c r="D23" s="6">
        <v>29.942871738143801</v>
      </c>
      <c r="E23" s="6">
        <v>2.1876764007568359E-2</v>
      </c>
      <c r="F23" s="7">
        <f t="shared" si="0"/>
        <v>39.779928361231143</v>
      </c>
    </row>
    <row r="24" spans="1:6">
      <c r="A24" s="17"/>
      <c r="B24" s="5">
        <v>43611</v>
      </c>
      <c r="C24" s="6">
        <v>9.6209351208287472</v>
      </c>
      <c r="D24" s="6">
        <v>29.574312710910799</v>
      </c>
      <c r="E24" s="6">
        <v>1.9641686204910278E-2</v>
      </c>
      <c r="F24" s="7">
        <f t="shared" si="0"/>
        <v>39.214889517944464</v>
      </c>
    </row>
    <row r="25" spans="1:6">
      <c r="A25" s="17"/>
      <c r="B25" s="5">
        <v>43639</v>
      </c>
      <c r="C25" s="6">
        <v>10.033876568449321</v>
      </c>
      <c r="D25" s="6">
        <v>30.373580350506309</v>
      </c>
      <c r="E25" s="6">
        <v>2.1001481472015381E-2</v>
      </c>
      <c r="F25" s="7">
        <f t="shared" si="0"/>
        <v>40.428458400427644</v>
      </c>
    </row>
    <row r="26" spans="1:6">
      <c r="A26" s="17"/>
      <c r="B26" s="5">
        <v>43667</v>
      </c>
      <c r="C26" s="6">
        <v>10.111351757979039</v>
      </c>
      <c r="D26" s="6">
        <v>30.652563723998309</v>
      </c>
      <c r="E26" s="6">
        <v>1.8449367000579829E-2</v>
      </c>
      <c r="F26" s="7">
        <f t="shared" si="0"/>
        <v>40.782364848977927</v>
      </c>
    </row>
    <row r="27" spans="1:6">
      <c r="A27" s="17"/>
      <c r="B27" s="5">
        <v>43695</v>
      </c>
      <c r="C27" s="6">
        <v>9.992124494492769</v>
      </c>
      <c r="D27" s="6">
        <v>30.839825150156859</v>
      </c>
      <c r="E27" s="6">
        <v>2.5111422206878658E-2</v>
      </c>
      <c r="F27" s="7">
        <f t="shared" si="0"/>
        <v>40.857061066856502</v>
      </c>
    </row>
    <row r="28" spans="1:6">
      <c r="A28" s="17"/>
      <c r="B28" s="5">
        <v>43723</v>
      </c>
      <c r="C28" s="6">
        <v>9.8647027177815438</v>
      </c>
      <c r="D28" s="6">
        <v>30.400023485742331</v>
      </c>
      <c r="E28" s="6">
        <v>2.1045348533630371E-2</v>
      </c>
      <c r="F28" s="7">
        <f t="shared" si="0"/>
        <v>40.285771552057511</v>
      </c>
    </row>
    <row r="29" spans="1:6">
      <c r="A29" s="17"/>
      <c r="B29" s="5">
        <v>43751</v>
      </c>
      <c r="C29" s="6">
        <v>9.6592378436584472</v>
      </c>
      <c r="D29" s="6">
        <v>29.868869697222827</v>
      </c>
      <c r="E29" s="6">
        <v>2.057453834629059E-2</v>
      </c>
      <c r="F29" s="7">
        <f t="shared" si="0"/>
        <v>39.548682079227561</v>
      </c>
    </row>
    <row r="30" spans="1:6">
      <c r="A30" s="17"/>
      <c r="B30" s="10">
        <v>43779</v>
      </c>
      <c r="C30" s="6">
        <v>9.6173120151225326</v>
      </c>
      <c r="D30" s="6">
        <v>29.4061597803205</v>
      </c>
      <c r="E30" s="6">
        <v>2.1150747131347659E-2</v>
      </c>
      <c r="F30" s="7">
        <f t="shared" si="0"/>
        <v>39.04462254257438</v>
      </c>
    </row>
    <row r="31" spans="1:6">
      <c r="A31" s="17"/>
      <c r="B31" s="10">
        <v>43807</v>
      </c>
      <c r="C31" s="6">
        <v>9.3513401225460768</v>
      </c>
      <c r="D31" s="6">
        <v>28.414929459352731</v>
      </c>
      <c r="E31" s="6">
        <v>2.2585517471313481E-2</v>
      </c>
      <c r="F31" s="7">
        <f t="shared" si="0"/>
        <v>37.788855099370124</v>
      </c>
    </row>
    <row r="32" spans="1:6">
      <c r="A32" s="18"/>
      <c r="B32" s="10">
        <v>43835</v>
      </c>
      <c r="C32" s="6">
        <v>9.0004701649358267</v>
      </c>
      <c r="D32" s="6">
        <v>27.849106388863092</v>
      </c>
      <c r="E32" s="6">
        <v>2.7183148361206052E-2</v>
      </c>
      <c r="F32" s="7">
        <f t="shared" si="0"/>
        <v>36.876759702160122</v>
      </c>
    </row>
    <row r="33" spans="1:6">
      <c r="A33" s="16">
        <v>2020</v>
      </c>
      <c r="B33" s="10">
        <v>43863</v>
      </c>
      <c r="C33" s="6">
        <v>8.9036794377625874</v>
      </c>
      <c r="D33" s="6">
        <v>27.5060655294205</v>
      </c>
      <c r="E33" s="6">
        <v>3.0130424457550049E-2</v>
      </c>
      <c r="F33" s="7">
        <f t="shared" si="0"/>
        <v>36.439875391640641</v>
      </c>
    </row>
    <row r="34" spans="1:6">
      <c r="A34" s="17"/>
      <c r="B34" s="10">
        <v>43891</v>
      </c>
      <c r="C34" s="6">
        <v>9.0868814766913655</v>
      </c>
      <c r="D34" s="6">
        <v>27.611811476595278</v>
      </c>
      <c r="E34" s="6">
        <v>3.590094240379333E-2</v>
      </c>
      <c r="F34" s="7">
        <f t="shared" si="0"/>
        <v>36.734593895690438</v>
      </c>
    </row>
    <row r="35" spans="1:6">
      <c r="A35" s="17"/>
      <c r="B35" s="10">
        <v>43919</v>
      </c>
      <c r="C35" s="6">
        <v>8.9682568176704649</v>
      </c>
      <c r="D35" s="6">
        <v>28.14410821223295</v>
      </c>
      <c r="E35" s="6">
        <v>3.6350090584754934E-2</v>
      </c>
      <c r="F35" s="7">
        <f t="shared" si="0"/>
        <v>37.14871512048817</v>
      </c>
    </row>
    <row r="36" spans="1:6">
      <c r="A36" s="17"/>
      <c r="B36" s="10">
        <v>43947</v>
      </c>
      <c r="C36" s="6">
        <v>9.0096692662248614</v>
      </c>
      <c r="D36" s="6">
        <v>27.94419919239569</v>
      </c>
      <c r="E36" s="6">
        <v>4.0113161882400515E-2</v>
      </c>
      <c r="F36" s="7">
        <f t="shared" si="0"/>
        <v>36.99398162050295</v>
      </c>
    </row>
    <row r="37" spans="1:6">
      <c r="A37" s="17"/>
      <c r="B37" s="10">
        <v>43975</v>
      </c>
      <c r="C37" s="6">
        <v>9.7499622688409087</v>
      </c>
      <c r="D37" s="6">
        <v>30.346451141453983</v>
      </c>
      <c r="E37" s="6">
        <v>4.1466588951110842E-2</v>
      </c>
      <c r="F37" s="7">
        <f t="shared" si="0"/>
        <v>40.137879999246003</v>
      </c>
    </row>
    <row r="38" spans="1:6">
      <c r="A38" s="17"/>
      <c r="B38" s="10">
        <v>44003</v>
      </c>
      <c r="C38" s="6">
        <v>9.9055925350159413</v>
      </c>
      <c r="D38" s="6">
        <v>30.875512965743543</v>
      </c>
      <c r="E38" s="6">
        <v>3.621496018409729E-2</v>
      </c>
      <c r="F38" s="7">
        <f t="shared" si="0"/>
        <v>40.817320460943577</v>
      </c>
    </row>
    <row r="39" spans="1:6">
      <c r="A39" s="17"/>
      <c r="B39" s="10">
        <v>44031</v>
      </c>
      <c r="C39" s="6">
        <v>9.5127083625814617</v>
      </c>
      <c r="D39" s="6">
        <v>30.195635619740127</v>
      </c>
      <c r="E39" s="6">
        <v>3.6456686560630801E-2</v>
      </c>
      <c r="F39" s="7">
        <f t="shared" ref="F39:F70" si="1">SUM(C39:E39)</f>
        <v>39.74480066888222</v>
      </c>
    </row>
    <row r="40" spans="1:6">
      <c r="A40" s="17"/>
      <c r="B40" s="10">
        <v>44059</v>
      </c>
      <c r="C40" s="6">
        <v>9.4255901322035793</v>
      </c>
      <c r="D40" s="6">
        <v>29.522091482564928</v>
      </c>
      <c r="E40" s="6">
        <v>3.2236167458534241E-2</v>
      </c>
      <c r="F40" s="7">
        <f t="shared" si="1"/>
        <v>38.979917782227041</v>
      </c>
    </row>
    <row r="41" spans="1:6">
      <c r="A41" s="17"/>
      <c r="B41" s="10">
        <v>44087</v>
      </c>
      <c r="C41" s="6">
        <v>9.4964539786057465</v>
      </c>
      <c r="D41" s="6">
        <v>29.60873505319929</v>
      </c>
      <c r="E41" s="6">
        <v>3.1956028953552248E-2</v>
      </c>
      <c r="F41" s="7">
        <f t="shared" si="1"/>
        <v>39.137145060758591</v>
      </c>
    </row>
    <row r="42" spans="1:6">
      <c r="A42" s="17"/>
      <c r="B42" s="10">
        <v>44115</v>
      </c>
      <c r="C42" s="6">
        <v>9.0943729045765398</v>
      </c>
      <c r="D42" s="6">
        <v>29.40014787776029</v>
      </c>
      <c r="E42" s="6">
        <v>2.8548375379562382E-2</v>
      </c>
      <c r="F42" s="7">
        <f t="shared" si="1"/>
        <v>38.523069157716392</v>
      </c>
    </row>
    <row r="43" spans="1:6">
      <c r="A43" s="17"/>
      <c r="B43" s="10">
        <v>44143</v>
      </c>
      <c r="C43" s="6">
        <v>8.1494255505568987</v>
      </c>
      <c r="D43" s="6">
        <v>27.1781851610024</v>
      </c>
      <c r="E43" s="6">
        <v>2.9530136849403383E-2</v>
      </c>
      <c r="F43" s="7">
        <f t="shared" si="1"/>
        <v>35.357140848408704</v>
      </c>
    </row>
    <row r="44" spans="1:6">
      <c r="A44" s="17"/>
      <c r="B44" s="10">
        <v>44171</v>
      </c>
      <c r="C44" s="12">
        <v>7.8895622301071882</v>
      </c>
      <c r="D44" s="8">
        <v>25.972983443223949</v>
      </c>
      <c r="E44" s="8">
        <v>3.3193891875267029E-2</v>
      </c>
      <c r="F44" s="7">
        <f t="shared" si="1"/>
        <v>33.895739565206405</v>
      </c>
    </row>
    <row r="45" spans="1:6">
      <c r="A45" s="18"/>
      <c r="B45" s="10">
        <v>44199</v>
      </c>
      <c r="C45" s="8">
        <v>8.0320382553400993</v>
      </c>
      <c r="D45" s="9">
        <v>25.512360481894252</v>
      </c>
      <c r="E45" s="9">
        <v>3.6272691386222841E-2</v>
      </c>
      <c r="F45" s="7">
        <f t="shared" si="1"/>
        <v>33.580671428620576</v>
      </c>
    </row>
    <row r="46" spans="1:6">
      <c r="A46" s="16">
        <v>2021</v>
      </c>
      <c r="B46" s="10">
        <v>44227</v>
      </c>
      <c r="C46" s="8">
        <v>7.8548214858374594</v>
      </c>
      <c r="D46" s="9">
        <v>26.488205545372008</v>
      </c>
      <c r="E46" s="9">
        <v>3.092403036212921E-2</v>
      </c>
      <c r="F46" s="7">
        <f t="shared" si="1"/>
        <v>34.373951061571596</v>
      </c>
    </row>
    <row r="47" spans="1:6">
      <c r="A47" s="17"/>
      <c r="B47" s="10">
        <v>44255</v>
      </c>
      <c r="C47" s="13">
        <v>7.6289239896497723</v>
      </c>
      <c r="D47" s="13">
        <v>26.616281881902811</v>
      </c>
      <c r="E47" s="13">
        <v>3.093669939386845E-2</v>
      </c>
      <c r="F47" s="14">
        <f t="shared" si="1"/>
        <v>34.276142570946455</v>
      </c>
    </row>
    <row r="48" spans="1:6">
      <c r="A48" s="17"/>
      <c r="B48" s="10">
        <v>44283</v>
      </c>
      <c r="C48" s="8">
        <v>7.5862302124887693</v>
      </c>
      <c r="D48" s="8">
        <v>26.666173657761568</v>
      </c>
      <c r="E48" s="8">
        <v>2.783627271509171E-2</v>
      </c>
      <c r="F48" s="14">
        <f t="shared" si="1"/>
        <v>34.280240142965432</v>
      </c>
    </row>
    <row r="49" spans="1:6">
      <c r="A49" s="17"/>
      <c r="B49" s="10">
        <v>44311</v>
      </c>
      <c r="C49" s="8">
        <v>7.6281561025282141</v>
      </c>
      <c r="D49" s="8">
        <v>26.6677936871165</v>
      </c>
      <c r="E49" s="8">
        <v>2.4711745768547063E-2</v>
      </c>
      <c r="F49" s="7">
        <f t="shared" si="1"/>
        <v>34.320661535413265</v>
      </c>
    </row>
    <row r="50" spans="1:6">
      <c r="A50" s="17"/>
      <c r="B50" s="10">
        <v>44339</v>
      </c>
      <c r="C50" s="9">
        <v>7.8036421427141889</v>
      </c>
      <c r="D50" s="9">
        <v>26.828092487922472</v>
      </c>
      <c r="E50" s="9">
        <v>2.4914341912269589E-2</v>
      </c>
      <c r="F50" s="7">
        <f t="shared" si="1"/>
        <v>34.656648972548929</v>
      </c>
    </row>
    <row r="51" spans="1:6">
      <c r="A51" s="17"/>
      <c r="B51" s="10">
        <v>44367</v>
      </c>
      <c r="C51" s="9">
        <v>7.9655497067961694</v>
      </c>
      <c r="D51" s="9">
        <v>27.118430992344742</v>
      </c>
      <c r="E51" s="9">
        <v>2.6474931681633E-2</v>
      </c>
      <c r="F51" s="7">
        <f t="shared" si="1"/>
        <v>35.110455630822543</v>
      </c>
    </row>
    <row r="52" spans="1:6">
      <c r="A52" s="17"/>
      <c r="B52" s="10">
        <v>44395</v>
      </c>
      <c r="C52" s="9">
        <v>7.9260982730274199</v>
      </c>
      <c r="D52" s="9">
        <v>27.279032545664791</v>
      </c>
      <c r="E52" s="9">
        <v>2.6967722204685213E-2</v>
      </c>
      <c r="F52" s="7">
        <f t="shared" si="1"/>
        <v>35.232098540896899</v>
      </c>
    </row>
    <row r="53" spans="1:6">
      <c r="A53" s="17"/>
      <c r="B53" s="10">
        <v>44423</v>
      </c>
      <c r="C53" s="9">
        <v>7.8317297861272097</v>
      </c>
      <c r="D53" s="9">
        <v>26.841942710502508</v>
      </c>
      <c r="E53" s="9">
        <v>2.474842187595367E-2</v>
      </c>
      <c r="F53" s="7">
        <f t="shared" si="1"/>
        <v>34.698420918505676</v>
      </c>
    </row>
    <row r="54" spans="1:6">
      <c r="A54" s="17"/>
      <c r="B54" s="10">
        <v>44451</v>
      </c>
      <c r="C54" s="9">
        <v>7.8351780756298304</v>
      </c>
      <c r="D54" s="9">
        <v>25.917678868563772</v>
      </c>
      <c r="E54" s="9">
        <v>2.6295690759658808E-2</v>
      </c>
      <c r="F54" s="7">
        <f t="shared" si="1"/>
        <v>33.779152634953263</v>
      </c>
    </row>
    <row r="55" spans="1:6">
      <c r="A55" s="17"/>
      <c r="B55" s="10">
        <v>44479</v>
      </c>
      <c r="C55" s="9">
        <v>7.7222721782320738</v>
      </c>
      <c r="D55" s="9">
        <v>26.055300903415681</v>
      </c>
      <c r="E55" s="9">
        <v>2.670196158766747E-2</v>
      </c>
      <c r="F55" s="7">
        <f t="shared" si="1"/>
        <v>33.804275043235421</v>
      </c>
    </row>
    <row r="56" spans="1:6">
      <c r="A56" s="17"/>
      <c r="B56" s="10">
        <v>44507</v>
      </c>
      <c r="C56" s="9">
        <v>7.3250542359749078</v>
      </c>
      <c r="D56" s="9">
        <v>25.500681937457681</v>
      </c>
      <c r="E56" s="9">
        <v>2.5150143951416019E-2</v>
      </c>
      <c r="F56" s="7">
        <f t="shared" si="1"/>
        <v>32.850886317384003</v>
      </c>
    </row>
    <row r="57" spans="1:6">
      <c r="A57" s="17"/>
      <c r="B57" s="15">
        <v>44535</v>
      </c>
      <c r="C57" s="9">
        <v>7.3815910250631722</v>
      </c>
      <c r="D57" s="9">
        <v>24.851533268189669</v>
      </c>
      <c r="E57" s="9">
        <v>2.4247504582405089E-2</v>
      </c>
      <c r="F57" s="7">
        <f t="shared" si="1"/>
        <v>32.257371797835248</v>
      </c>
    </row>
    <row r="58" spans="1:6">
      <c r="A58" s="18"/>
      <c r="B58" s="10">
        <v>44563</v>
      </c>
      <c r="C58" s="9">
        <v>7.2618331050915126</v>
      </c>
      <c r="D58" s="9">
        <v>24.373078879007398</v>
      </c>
      <c r="E58" s="9">
        <v>2.047738918113708E-2</v>
      </c>
      <c r="F58" s="7">
        <f t="shared" si="1"/>
        <v>31.655389373280048</v>
      </c>
    </row>
    <row r="59" spans="1:6">
      <c r="A59" s="16">
        <v>2022</v>
      </c>
      <c r="B59" s="10">
        <v>44591</v>
      </c>
      <c r="C59" s="9">
        <v>6.3772072949756398</v>
      </c>
      <c r="D59" s="9">
        <v>23.58030818419353</v>
      </c>
      <c r="E59" s="9">
        <v>2.289825960731506E-2</v>
      </c>
      <c r="F59" s="7">
        <f t="shared" si="1"/>
        <v>29.980413738776488</v>
      </c>
    </row>
    <row r="60" spans="1:6">
      <c r="A60" s="17"/>
      <c r="B60" s="10">
        <v>44619</v>
      </c>
      <c r="C60" s="9">
        <v>6.7259751617133618</v>
      </c>
      <c r="D60" s="9">
        <v>24.344684890497799</v>
      </c>
      <c r="E60" s="9">
        <v>2.2558703058004378E-2</v>
      </c>
      <c r="F60" s="7">
        <f t="shared" si="1"/>
        <v>31.093218755269163</v>
      </c>
    </row>
    <row r="61" spans="1:6">
      <c r="A61" s="17"/>
      <c r="B61" s="10">
        <v>44647</v>
      </c>
      <c r="C61" s="9">
        <v>6.8379876247316602</v>
      </c>
      <c r="D61" s="9">
        <v>24.643084317909121</v>
      </c>
      <c r="E61" s="9">
        <v>2.3871616157293319E-2</v>
      </c>
      <c r="F61" s="7">
        <f t="shared" si="1"/>
        <v>31.504943558798075</v>
      </c>
    </row>
    <row r="62" spans="1:6">
      <c r="A62" s="17"/>
      <c r="B62" s="10">
        <v>44675</v>
      </c>
      <c r="C62" s="9">
        <v>6.7319065627261399</v>
      </c>
      <c r="D62" s="9">
        <v>24.249908612565161</v>
      </c>
      <c r="E62" s="9">
        <v>2.124627009344101E-2</v>
      </c>
      <c r="F62" s="7">
        <f t="shared" si="1"/>
        <v>31.003061445384745</v>
      </c>
    </row>
    <row r="63" spans="1:6">
      <c r="A63" s="17"/>
      <c r="B63" s="10">
        <v>44703</v>
      </c>
      <c r="C63" s="9">
        <v>6.7157224827796318</v>
      </c>
      <c r="D63" s="9">
        <v>24.273442808426861</v>
      </c>
      <c r="E63" s="9">
        <v>2.315081390404701E-2</v>
      </c>
      <c r="F63" s="7">
        <f t="shared" si="1"/>
        <v>31.012316105110539</v>
      </c>
    </row>
    <row r="64" spans="1:6">
      <c r="A64" s="17"/>
      <c r="B64" s="10">
        <v>44731</v>
      </c>
      <c r="C64" s="9">
        <v>7.1929003750070333</v>
      </c>
      <c r="D64" s="9">
        <v>24.550999488228079</v>
      </c>
      <c r="E64" s="9">
        <v>2.5416062342405319E-2</v>
      </c>
      <c r="F64" s="7">
        <f t="shared" si="1"/>
        <v>31.769315925577519</v>
      </c>
    </row>
    <row r="65" spans="1:6">
      <c r="A65" s="17"/>
      <c r="B65" s="10">
        <v>44759</v>
      </c>
      <c r="C65" s="9">
        <v>6.7217626869668958</v>
      </c>
      <c r="D65" s="9">
        <v>24.83340431533933</v>
      </c>
      <c r="E65" s="9">
        <v>2.3204450916528702E-2</v>
      </c>
      <c r="F65" s="7">
        <f t="shared" si="1"/>
        <v>31.578371453222754</v>
      </c>
    </row>
    <row r="66" spans="1:6">
      <c r="A66" s="17"/>
      <c r="B66" s="10">
        <v>44787</v>
      </c>
      <c r="C66" s="9">
        <v>6.603515566994786</v>
      </c>
      <c r="D66" s="9">
        <v>24.413570946775792</v>
      </c>
      <c r="E66" s="9">
        <v>2.325475306940079E-2</v>
      </c>
      <c r="F66" s="7">
        <f t="shared" si="1"/>
        <v>31.040341266839981</v>
      </c>
    </row>
    <row r="67" spans="1:6">
      <c r="A67" s="17"/>
      <c r="B67" s="10">
        <v>44815</v>
      </c>
      <c r="C67" s="9">
        <v>7.1072678630240631</v>
      </c>
      <c r="D67" s="9">
        <v>24.458564082558869</v>
      </c>
      <c r="E67" s="9">
        <v>2.4774077324748039E-2</v>
      </c>
      <c r="F67" s="7">
        <f t="shared" si="1"/>
        <v>31.590606022907679</v>
      </c>
    </row>
    <row r="68" spans="1:6">
      <c r="A68" s="17"/>
      <c r="B68" s="10">
        <v>44843</v>
      </c>
      <c r="C68" s="9">
        <v>6.7153043357300755</v>
      </c>
      <c r="D68" s="9">
        <v>23.9247244608475</v>
      </c>
      <c r="E68" s="9">
        <v>2.6108004216670991E-2</v>
      </c>
      <c r="F68" s="7">
        <f t="shared" si="1"/>
        <v>30.666136800794245</v>
      </c>
    </row>
    <row r="69" spans="1:6">
      <c r="A69" s="17"/>
      <c r="B69" s="10">
        <v>44871</v>
      </c>
      <c r="C69" s="9">
        <v>6.6200263021435592</v>
      </c>
      <c r="D69" s="9">
        <v>23.232231028433812</v>
      </c>
      <c r="E69" s="9">
        <v>2.4139975696325297E-2</v>
      </c>
      <c r="F69" s="7">
        <f t="shared" si="1"/>
        <v>29.876397306273699</v>
      </c>
    </row>
    <row r="70" spans="1:6">
      <c r="A70" s="17"/>
      <c r="B70" s="10">
        <v>44899</v>
      </c>
      <c r="C70" s="9">
        <v>6.4789966599504423</v>
      </c>
      <c r="D70" s="9">
        <v>21.682940005092817</v>
      </c>
      <c r="E70" s="9">
        <v>2.35716746121645E-2</v>
      </c>
      <c r="F70" s="7">
        <f t="shared" si="1"/>
        <v>28.185508339655424</v>
      </c>
    </row>
    <row r="71" spans="1:6">
      <c r="A71" s="18"/>
      <c r="B71" s="10">
        <v>44927</v>
      </c>
      <c r="C71" s="12">
        <v>3.9701712293668989</v>
      </c>
      <c r="D71" s="12">
        <v>23.241765700074062</v>
      </c>
      <c r="E71" s="12">
        <v>2.908804930949211E-2</v>
      </c>
      <c r="F71" s="7">
        <f t="shared" ref="F71:F81" si="2">SUM(C71:E71)</f>
        <v>27.241024978750453</v>
      </c>
    </row>
    <row r="72" spans="1:6">
      <c r="A72" s="16">
        <v>2023</v>
      </c>
      <c r="B72" s="10">
        <v>44955</v>
      </c>
      <c r="C72" s="12">
        <v>0.55605788861355188</v>
      </c>
      <c r="D72" s="12">
        <v>25.179831281568859</v>
      </c>
      <c r="E72" s="12">
        <v>2.8011360239148141E-2</v>
      </c>
      <c r="F72" s="7">
        <f t="shared" si="2"/>
        <v>25.763900530421559</v>
      </c>
    </row>
    <row r="73" spans="1:6">
      <c r="A73" s="17"/>
      <c r="B73" s="10">
        <v>44983</v>
      </c>
      <c r="C73" s="12">
        <v>0.40003914370864824</v>
      </c>
      <c r="D73" s="12">
        <v>25.223899204035739</v>
      </c>
      <c r="E73" s="12">
        <v>2.3227938496351238E-2</v>
      </c>
      <c r="F73" s="7">
        <f t="shared" si="2"/>
        <v>25.64716628624074</v>
      </c>
    </row>
    <row r="74" spans="1:6">
      <c r="A74" s="17"/>
      <c r="B74" s="10">
        <v>45011</v>
      </c>
      <c r="C74" s="11">
        <v>0.32767417537998783</v>
      </c>
      <c r="D74" s="11">
        <v>25.3100820852972</v>
      </c>
      <c r="E74" s="11">
        <v>2.3542485679149631E-2</v>
      </c>
      <c r="F74" s="7">
        <f t="shared" si="2"/>
        <v>25.661298746356337</v>
      </c>
    </row>
    <row r="75" spans="1:6">
      <c r="A75" s="17"/>
      <c r="B75" s="10">
        <v>45039</v>
      </c>
      <c r="C75" s="11">
        <v>0.28206797171151637</v>
      </c>
      <c r="D75" s="11">
        <v>26.113785246037679</v>
      </c>
      <c r="E75" s="11">
        <v>2.4411110925197602E-2</v>
      </c>
      <c r="F75" s="7">
        <f t="shared" si="2"/>
        <v>26.420264328674392</v>
      </c>
    </row>
    <row r="76" spans="1:6">
      <c r="A76" s="17"/>
      <c r="B76" s="10">
        <v>45067</v>
      </c>
      <c r="C76" s="11">
        <v>0.27266699090182783</v>
      </c>
      <c r="D76" s="11">
        <v>26.334137648556521</v>
      </c>
      <c r="E76" s="11">
        <v>2.3312909776210783E-2</v>
      </c>
      <c r="F76" s="7">
        <f t="shared" si="2"/>
        <v>26.630117549234562</v>
      </c>
    </row>
    <row r="77" spans="1:6">
      <c r="A77" s="17"/>
      <c r="B77" s="10">
        <v>45095</v>
      </c>
      <c r="C77" s="11">
        <v>0.28367674311238528</v>
      </c>
      <c r="D77" s="11">
        <v>26.418331447940147</v>
      </c>
      <c r="E77" s="11">
        <v>2.3580141405701641E-2</v>
      </c>
      <c r="F77" s="7">
        <f t="shared" si="2"/>
        <v>26.725588332458234</v>
      </c>
    </row>
    <row r="78" spans="1:6">
      <c r="A78" s="17"/>
      <c r="B78" s="10">
        <v>45123</v>
      </c>
      <c r="C78" s="11">
        <v>0.29026812963828441</v>
      </c>
      <c r="D78" s="11">
        <v>26.544534796868177</v>
      </c>
      <c r="E78" s="11">
        <v>2.467636216640472E-2</v>
      </c>
      <c r="F78" s="7">
        <f t="shared" si="2"/>
        <v>26.859479288672865</v>
      </c>
    </row>
    <row r="79" spans="1:6">
      <c r="A79" s="17"/>
      <c r="B79" s="10">
        <v>45151</v>
      </c>
      <c r="C79" s="11">
        <v>0.27587907768404479</v>
      </c>
      <c r="D79" s="11">
        <v>26.281842722815409</v>
      </c>
      <c r="E79" s="11">
        <v>2.351049307322502E-2</v>
      </c>
      <c r="F79" s="7">
        <f t="shared" si="2"/>
        <v>26.581232293572679</v>
      </c>
    </row>
    <row r="80" spans="1:6">
      <c r="A80" s="17"/>
      <c r="B80" s="10">
        <v>45179</v>
      </c>
      <c r="C80" s="11">
        <v>0.24711028950613739</v>
      </c>
      <c r="D80" s="11">
        <v>25.490199236766301</v>
      </c>
      <c r="E80" s="11">
        <v>1.9651911628961561E-2</v>
      </c>
      <c r="F80" s="7">
        <f t="shared" si="2"/>
        <v>25.756961437901399</v>
      </c>
    </row>
    <row r="81" spans="1:6">
      <c r="A81" s="18"/>
      <c r="B81" s="10">
        <v>45207</v>
      </c>
      <c r="C81" s="11">
        <v>0.23543193318438529</v>
      </c>
      <c r="D81" s="11">
        <v>25.039791414245009</v>
      </c>
      <c r="E81" s="11">
        <v>2.0708214099526411E-2</v>
      </c>
      <c r="F81" s="7">
        <f t="shared" si="2"/>
        <v>25.295931561528921</v>
      </c>
    </row>
    <row r="83" spans="1:6">
      <c r="A83" s="24" t="s">
        <v>6</v>
      </c>
    </row>
  </sheetData>
  <mergeCells count="7">
    <mergeCell ref="A5:F5"/>
    <mergeCell ref="A7:A19"/>
    <mergeCell ref="A72:A81"/>
    <mergeCell ref="A59:A71"/>
    <mergeCell ref="A46:A58"/>
    <mergeCell ref="A33:A45"/>
    <mergeCell ref="A20:A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4BEE-9F04-4184-8835-871EE75B0A3F}">
  <dimension ref="A5:G83"/>
  <sheetViews>
    <sheetView workbookViewId="0">
      <selection activeCell="A6" sqref="A6"/>
    </sheetView>
  </sheetViews>
  <sheetFormatPr defaultRowHeight="15"/>
  <cols>
    <col min="1" max="1" width="9.140625" style="1"/>
    <col min="5" max="5" width="10" customWidth="1"/>
  </cols>
  <sheetData>
    <row r="5" spans="1:7" ht="31.5" customHeight="1">
      <c r="A5" s="19" t="s">
        <v>9</v>
      </c>
      <c r="B5" s="19"/>
      <c r="C5" s="19"/>
      <c r="D5" s="19"/>
      <c r="E5" s="19"/>
      <c r="F5" s="19"/>
      <c r="G5" s="1"/>
    </row>
    <row r="6" spans="1:7" ht="30">
      <c r="A6" s="2"/>
      <c r="B6" s="2" t="s">
        <v>2</v>
      </c>
      <c r="C6" s="3" t="s">
        <v>0</v>
      </c>
      <c r="D6" s="3" t="s">
        <v>4</v>
      </c>
      <c r="E6" s="3" t="s">
        <v>1</v>
      </c>
      <c r="F6" s="4" t="s">
        <v>3</v>
      </c>
    </row>
    <row r="7" spans="1:7">
      <c r="A7" s="16">
        <v>2018</v>
      </c>
      <c r="B7" s="5">
        <v>43135</v>
      </c>
      <c r="C7" s="6">
        <v>2.4386575379712583</v>
      </c>
      <c r="D7" s="6">
        <v>5.832444502985358</v>
      </c>
      <c r="E7" s="6">
        <v>4.0257948322296134E-3</v>
      </c>
      <c r="F7" s="7">
        <f t="shared" ref="F7:F38" si="0">SUM(C7:E7)</f>
        <v>8.2751278357888456</v>
      </c>
    </row>
    <row r="8" spans="1:7">
      <c r="A8" s="17"/>
      <c r="B8" s="5">
        <v>43163</v>
      </c>
      <c r="C8" s="6">
        <v>2.384035691166162</v>
      </c>
      <c r="D8" s="6">
        <v>5.7356325942575932</v>
      </c>
      <c r="E8" s="6">
        <v>3.2718351478576661E-3</v>
      </c>
      <c r="F8" s="7">
        <f t="shared" si="0"/>
        <v>8.122940120571613</v>
      </c>
    </row>
    <row r="9" spans="1:7">
      <c r="A9" s="17"/>
      <c r="B9" s="5">
        <v>43191</v>
      </c>
      <c r="C9" s="6">
        <v>2.4082331069962977</v>
      </c>
      <c r="D9" s="6">
        <v>5.7205492255487442</v>
      </c>
      <c r="E9" s="6">
        <v>3.0527648792266849E-3</v>
      </c>
      <c r="F9" s="7">
        <f t="shared" si="0"/>
        <v>8.1318350974242684</v>
      </c>
    </row>
    <row r="10" spans="1:7">
      <c r="A10" s="17"/>
      <c r="B10" s="5">
        <v>43219</v>
      </c>
      <c r="C10" s="6">
        <v>2.4411816605340237</v>
      </c>
      <c r="D10" s="6">
        <v>5.7639683692299126</v>
      </c>
      <c r="E10" s="6">
        <v>4.565707675933838E-3</v>
      </c>
      <c r="F10" s="7">
        <f t="shared" si="0"/>
        <v>8.2097157374398702</v>
      </c>
    </row>
    <row r="11" spans="1:7">
      <c r="A11" s="17"/>
      <c r="B11" s="5">
        <v>43247</v>
      </c>
      <c r="C11" s="6">
        <v>2.643747193273783</v>
      </c>
      <c r="D11" s="6">
        <v>6.126280675286174</v>
      </c>
      <c r="E11" s="6">
        <v>3.7139946479797358E-3</v>
      </c>
      <c r="F11" s="7">
        <f t="shared" si="0"/>
        <v>8.7737418632079365</v>
      </c>
    </row>
    <row r="12" spans="1:7">
      <c r="A12" s="17"/>
      <c r="B12" s="5">
        <v>43275</v>
      </c>
      <c r="C12" s="6">
        <v>2.641597214099884</v>
      </c>
      <c r="D12" s="6">
        <v>6.1358793028621674</v>
      </c>
      <c r="E12" s="6">
        <v>3.2006990013122559E-3</v>
      </c>
      <c r="F12" s="7">
        <f t="shared" si="0"/>
        <v>8.7806772159633635</v>
      </c>
    </row>
    <row r="13" spans="1:7">
      <c r="A13" s="17"/>
      <c r="B13" s="5">
        <v>43303</v>
      </c>
      <c r="C13" s="6">
        <v>2.592129448337674</v>
      </c>
      <c r="D13" s="6">
        <v>6.1287952571060655</v>
      </c>
      <c r="E13" s="6">
        <v>3.8421498069763178E-3</v>
      </c>
      <c r="F13" s="7">
        <f t="shared" si="0"/>
        <v>8.7247668552507154</v>
      </c>
    </row>
    <row r="14" spans="1:7">
      <c r="A14" s="17"/>
      <c r="B14" s="5">
        <v>43331</v>
      </c>
      <c r="C14" s="6">
        <v>2.5600394231007098</v>
      </c>
      <c r="D14" s="6">
        <v>5.9915452369908095</v>
      </c>
      <c r="E14" s="6">
        <v>4.0126635761260987E-3</v>
      </c>
      <c r="F14" s="7">
        <f t="shared" si="0"/>
        <v>8.5555973236676461</v>
      </c>
    </row>
    <row r="15" spans="1:7">
      <c r="A15" s="17"/>
      <c r="B15" s="5">
        <v>43359</v>
      </c>
      <c r="C15" s="6">
        <v>2.620956071180224</v>
      </c>
      <c r="D15" s="6">
        <v>6.0073493271403313</v>
      </c>
      <c r="E15" s="6">
        <v>3.382437740325928E-3</v>
      </c>
      <c r="F15" s="7">
        <f t="shared" si="0"/>
        <v>8.6316878360608822</v>
      </c>
    </row>
    <row r="16" spans="1:7">
      <c r="A16" s="17"/>
      <c r="B16" s="5">
        <v>43387</v>
      </c>
      <c r="C16" s="6">
        <v>2.5102505483993292</v>
      </c>
      <c r="D16" s="6">
        <v>5.7606399200286873</v>
      </c>
      <c r="E16" s="6">
        <v>2.6002264556884772E-3</v>
      </c>
      <c r="F16" s="7">
        <f t="shared" si="0"/>
        <v>8.273490694883705</v>
      </c>
    </row>
    <row r="17" spans="1:6">
      <c r="A17" s="17"/>
      <c r="B17" s="5">
        <v>43415</v>
      </c>
      <c r="C17" s="6">
        <v>2.332706514084935</v>
      </c>
      <c r="D17" s="6">
        <v>5.4622053730691675</v>
      </c>
      <c r="E17" s="6">
        <v>1.7116662683486941E-3</v>
      </c>
      <c r="F17" s="7">
        <f t="shared" si="0"/>
        <v>7.7966235534224504</v>
      </c>
    </row>
    <row r="18" spans="1:6">
      <c r="A18" s="17"/>
      <c r="B18" s="5">
        <v>43443</v>
      </c>
      <c r="C18" s="6">
        <v>2.2645950068763492</v>
      </c>
      <c r="D18" s="6">
        <v>5.2509324802665711</v>
      </c>
      <c r="E18" s="6">
        <v>1.1194423332214359E-3</v>
      </c>
      <c r="F18" s="7">
        <f t="shared" si="0"/>
        <v>7.516646929476142</v>
      </c>
    </row>
    <row r="19" spans="1:6">
      <c r="A19" s="18"/>
      <c r="B19" s="5">
        <v>43471</v>
      </c>
      <c r="C19" s="6">
        <v>2.3101446195912363</v>
      </c>
      <c r="D19" s="6">
        <v>5.1971587184288506</v>
      </c>
      <c r="E19" s="6">
        <v>9.26477087020874E-4</v>
      </c>
      <c r="F19" s="7">
        <f t="shared" si="0"/>
        <v>7.5082298151071081</v>
      </c>
    </row>
    <row r="20" spans="1:6">
      <c r="A20" s="16">
        <v>2019</v>
      </c>
      <c r="B20" s="5">
        <v>43499</v>
      </c>
      <c r="C20" s="6">
        <v>2.1289770257448359</v>
      </c>
      <c r="D20" s="6">
        <v>4.9103720639038082</v>
      </c>
      <c r="E20" s="6">
        <v>4.2885365056991585E-4</v>
      </c>
      <c r="F20" s="7">
        <f t="shared" si="0"/>
        <v>7.0397779432992138</v>
      </c>
    </row>
    <row r="21" spans="1:6">
      <c r="A21" s="17"/>
      <c r="B21" s="5">
        <v>43527</v>
      </c>
      <c r="C21" s="6">
        <v>2.168029428370525</v>
      </c>
      <c r="D21" s="6">
        <v>4.894054682437897</v>
      </c>
      <c r="E21" s="6">
        <v>6.6835730934143068E-4</v>
      </c>
      <c r="F21" s="7">
        <f t="shared" si="0"/>
        <v>7.0627524681177638</v>
      </c>
    </row>
    <row r="22" spans="1:6">
      <c r="A22" s="17"/>
      <c r="B22" s="5">
        <v>43555</v>
      </c>
      <c r="C22" s="6">
        <v>2.1797409524556399</v>
      </c>
      <c r="D22" s="6">
        <v>4.9915967012127638</v>
      </c>
      <c r="E22" s="6">
        <v>7.8771227848529817E-4</v>
      </c>
      <c r="F22" s="7">
        <f t="shared" si="0"/>
        <v>7.1721253659468891</v>
      </c>
    </row>
    <row r="23" spans="1:6">
      <c r="A23" s="17"/>
      <c r="B23" s="5">
        <v>43583</v>
      </c>
      <c r="C23" s="6">
        <v>2.3062090157210831</v>
      </c>
      <c r="D23" s="6">
        <v>5.3410901251232623</v>
      </c>
      <c r="E23" s="6">
        <v>1.295168180942535E-3</v>
      </c>
      <c r="F23" s="7">
        <f t="shared" si="0"/>
        <v>7.6485943090252881</v>
      </c>
    </row>
    <row r="24" spans="1:6">
      <c r="A24" s="17"/>
      <c r="B24" s="5">
        <v>43611</v>
      </c>
      <c r="C24" s="6">
        <v>2.411891141978264</v>
      </c>
      <c r="D24" s="6">
        <v>5.4604478088917734</v>
      </c>
      <c r="E24" s="6">
        <v>1.3672195663452151E-3</v>
      </c>
      <c r="F24" s="7">
        <f t="shared" si="0"/>
        <v>7.8737061704363827</v>
      </c>
    </row>
    <row r="25" spans="1:6">
      <c r="A25" s="17"/>
      <c r="B25" s="5">
        <v>43639</v>
      </c>
      <c r="C25" s="6">
        <v>2.7018849209913021</v>
      </c>
      <c r="D25" s="6">
        <v>5.8195270795832874</v>
      </c>
      <c r="E25" s="6">
        <v>6.3838336670398713E-4</v>
      </c>
      <c r="F25" s="7">
        <f t="shared" si="0"/>
        <v>8.5220503839412931</v>
      </c>
    </row>
    <row r="26" spans="1:6">
      <c r="A26" s="17"/>
      <c r="B26" s="5">
        <v>43667</v>
      </c>
      <c r="C26" s="6">
        <v>2.7222046093761922</v>
      </c>
      <c r="D26" s="6">
        <v>5.9186593617793317</v>
      </c>
      <c r="E26" s="6">
        <v>3.8532614850997918E-4</v>
      </c>
      <c r="F26" s="7">
        <f t="shared" si="0"/>
        <v>8.641249297304034</v>
      </c>
    </row>
    <row r="27" spans="1:6">
      <c r="A27" s="17"/>
      <c r="B27" s="5">
        <v>43695</v>
      </c>
      <c r="C27" s="6">
        <v>2.6973893251261711</v>
      </c>
      <c r="D27" s="6">
        <v>5.7861320376174454</v>
      </c>
      <c r="E27" s="6">
        <v>6.3978541302680972E-4</v>
      </c>
      <c r="F27" s="7">
        <f t="shared" si="0"/>
        <v>8.4841611481566428</v>
      </c>
    </row>
    <row r="28" spans="1:6">
      <c r="A28" s="17"/>
      <c r="B28" s="5">
        <v>43723</v>
      </c>
      <c r="C28" s="6">
        <v>2.6495672935165171</v>
      </c>
      <c r="D28" s="6">
        <v>5.6311515594981909</v>
      </c>
      <c r="E28" s="6">
        <v>5.5180590558052067E-4</v>
      </c>
      <c r="F28" s="7">
        <f t="shared" si="0"/>
        <v>8.2812706589202882</v>
      </c>
    </row>
    <row r="29" spans="1:6">
      <c r="A29" s="17"/>
      <c r="B29" s="5">
        <v>43751</v>
      </c>
      <c r="C29" s="6">
        <v>2.6719518359614609</v>
      </c>
      <c r="D29" s="6">
        <v>5.6825237660939694</v>
      </c>
      <c r="E29" s="6">
        <v>9.7680027723312372E-4</v>
      </c>
      <c r="F29" s="7">
        <f t="shared" si="0"/>
        <v>8.3554524023326628</v>
      </c>
    </row>
    <row r="30" spans="1:6">
      <c r="A30" s="17"/>
      <c r="B30" s="10">
        <v>43779</v>
      </c>
      <c r="C30" s="6">
        <v>2.6819632574226859</v>
      </c>
      <c r="D30" s="6">
        <v>5.679423648196936</v>
      </c>
      <c r="E30" s="6">
        <v>6.31030838727951E-4</v>
      </c>
      <c r="F30" s="7">
        <f t="shared" si="0"/>
        <v>8.3620179364583489</v>
      </c>
    </row>
    <row r="31" spans="1:6">
      <c r="A31" s="17"/>
      <c r="B31" s="10">
        <v>43807</v>
      </c>
      <c r="C31" s="6">
        <v>2.5788669454052449</v>
      </c>
      <c r="D31" s="6">
        <v>5.4987246837630268</v>
      </c>
      <c r="E31" s="6">
        <v>9.5882706594467158E-4</v>
      </c>
      <c r="F31" s="7">
        <f t="shared" si="0"/>
        <v>8.0785504562342165</v>
      </c>
    </row>
    <row r="32" spans="1:6">
      <c r="A32" s="18"/>
      <c r="B32" s="10">
        <v>43835</v>
      </c>
      <c r="C32" s="6">
        <v>2.494525247340083</v>
      </c>
      <c r="D32" s="6">
        <v>5.4168375705109826</v>
      </c>
      <c r="E32" s="6">
        <v>1.1916721770763399E-3</v>
      </c>
      <c r="F32" s="7">
        <f t="shared" si="0"/>
        <v>7.9125544900281417</v>
      </c>
    </row>
    <row r="33" spans="1:6">
      <c r="A33" s="16">
        <v>2020</v>
      </c>
      <c r="B33" s="10">
        <v>43863</v>
      </c>
      <c r="C33" s="6">
        <v>2.3952150839680431</v>
      </c>
      <c r="D33" s="6">
        <v>5.286009532160401</v>
      </c>
      <c r="E33" s="6">
        <v>9.2432274615764619E-4</v>
      </c>
      <c r="F33" s="7">
        <f t="shared" si="0"/>
        <v>7.6821489388746018</v>
      </c>
    </row>
    <row r="34" spans="1:6">
      <c r="A34" s="17"/>
      <c r="B34" s="10">
        <v>43891</v>
      </c>
      <c r="C34" s="6">
        <v>2.3985232561719423</v>
      </c>
      <c r="D34" s="6">
        <v>5.159143189036012</v>
      </c>
      <c r="E34" s="6">
        <v>1.2055821355581278E-3</v>
      </c>
      <c r="F34" s="7">
        <f t="shared" si="0"/>
        <v>7.5588720273435124</v>
      </c>
    </row>
    <row r="35" spans="1:6">
      <c r="A35" s="17"/>
      <c r="B35" s="10">
        <v>43919</v>
      </c>
      <c r="C35" s="6">
        <v>2.520743075847149</v>
      </c>
      <c r="D35" s="6">
        <v>5.266135803472757</v>
      </c>
      <c r="E35" s="6">
        <v>1.903629226088524E-3</v>
      </c>
      <c r="F35" s="7">
        <f t="shared" si="0"/>
        <v>7.7887825085459941</v>
      </c>
    </row>
    <row r="36" spans="1:6">
      <c r="A36" s="17"/>
      <c r="B36" s="10">
        <v>43947</v>
      </c>
      <c r="C36" s="6">
        <v>2.754842128759146</v>
      </c>
      <c r="D36" s="6">
        <v>5.6282802305194135</v>
      </c>
      <c r="E36" s="6">
        <v>1.9809893836975098E-3</v>
      </c>
      <c r="F36" s="7">
        <f t="shared" si="0"/>
        <v>8.3851033486622573</v>
      </c>
    </row>
    <row r="37" spans="1:6">
      <c r="A37" s="17"/>
      <c r="B37" s="10">
        <v>43975</v>
      </c>
      <c r="C37" s="6">
        <v>2.969106976311922</v>
      </c>
      <c r="D37" s="6">
        <v>6.4214305661060811</v>
      </c>
      <c r="E37" s="6">
        <v>4.5200436869859703E-3</v>
      </c>
      <c r="F37" s="7">
        <f t="shared" si="0"/>
        <v>9.3950575861049881</v>
      </c>
    </row>
    <row r="38" spans="1:6">
      <c r="A38" s="17"/>
      <c r="B38" s="10">
        <v>44003</v>
      </c>
      <c r="C38" s="6">
        <v>0.90428987401711936</v>
      </c>
      <c r="D38" s="6">
        <v>7.3584924463934902</v>
      </c>
      <c r="E38" s="6">
        <v>5.678162084579468E-3</v>
      </c>
      <c r="F38" s="7">
        <f t="shared" si="0"/>
        <v>8.2684604824951897</v>
      </c>
    </row>
    <row r="39" spans="1:6">
      <c r="A39" s="17"/>
      <c r="B39" s="10">
        <v>44031</v>
      </c>
      <c r="C39" s="6">
        <v>6.1239894697098063E-2</v>
      </c>
      <c r="D39" s="6">
        <v>7.3437390541684628</v>
      </c>
      <c r="E39" s="6">
        <v>1.269717527747154E-3</v>
      </c>
      <c r="F39" s="7">
        <f t="shared" ref="F39:F70" si="1">SUM(C39:E39)</f>
        <v>7.4062486663933083</v>
      </c>
    </row>
    <row r="40" spans="1:6">
      <c r="A40" s="17"/>
      <c r="B40" s="10">
        <v>44059</v>
      </c>
      <c r="C40" s="6">
        <v>7.4402818121671682E-2</v>
      </c>
      <c r="D40" s="6">
        <v>7.3643056864717007</v>
      </c>
      <c r="E40" s="6">
        <v>1.531481730699539E-3</v>
      </c>
      <c r="F40" s="7">
        <f t="shared" si="1"/>
        <v>7.4402399863240722</v>
      </c>
    </row>
    <row r="41" spans="1:6">
      <c r="A41" s="17"/>
      <c r="B41" s="10">
        <v>44087</v>
      </c>
      <c r="C41" s="6">
        <v>6.2798129409193992E-2</v>
      </c>
      <c r="D41" s="6">
        <v>7.0202955300034287</v>
      </c>
      <c r="E41" s="6">
        <v>7.5852234196662903E-4</v>
      </c>
      <c r="F41" s="7">
        <f t="shared" si="1"/>
        <v>7.0838521817545894</v>
      </c>
    </row>
    <row r="42" spans="1:6">
      <c r="A42" s="17"/>
      <c r="B42" s="10">
        <v>44115</v>
      </c>
      <c r="C42" s="6">
        <v>7.571037448871136E-2</v>
      </c>
      <c r="D42" s="6">
        <v>6.9506859127609726</v>
      </c>
      <c r="E42" s="6">
        <v>5.5107757592201231E-4</v>
      </c>
      <c r="F42" s="7">
        <f t="shared" si="1"/>
        <v>7.026947364825606</v>
      </c>
    </row>
    <row r="43" spans="1:6">
      <c r="A43" s="17"/>
      <c r="B43" s="10">
        <v>44143</v>
      </c>
      <c r="C43" s="6">
        <v>8.0533626720309254E-2</v>
      </c>
      <c r="D43" s="6">
        <v>6.7907872663130764</v>
      </c>
      <c r="E43" s="6">
        <v>4.5473966467380516E-4</v>
      </c>
      <c r="F43" s="7">
        <f t="shared" si="1"/>
        <v>6.8717756326980597</v>
      </c>
    </row>
    <row r="44" spans="1:6">
      <c r="A44" s="17"/>
      <c r="B44" s="10">
        <v>44171</v>
      </c>
      <c r="C44" s="12">
        <v>7.203400283610821E-2</v>
      </c>
      <c r="D44" s="8">
        <v>6.7210304693417546</v>
      </c>
      <c r="E44" s="8">
        <v>5.1192783129215243E-4</v>
      </c>
      <c r="F44" s="7">
        <f t="shared" si="1"/>
        <v>6.7935764000091554</v>
      </c>
    </row>
    <row r="45" spans="1:6">
      <c r="A45" s="18"/>
      <c r="B45" s="10">
        <v>44199</v>
      </c>
      <c r="C45" s="8">
        <v>9.25850417227745E-2</v>
      </c>
      <c r="D45" s="9">
        <v>6.5920347199141975</v>
      </c>
      <c r="E45" s="9">
        <v>1.3798377740383151E-3</v>
      </c>
      <c r="F45" s="7">
        <f t="shared" si="1"/>
        <v>6.6859995994110104</v>
      </c>
    </row>
    <row r="46" spans="1:6">
      <c r="A46" s="16">
        <v>2021</v>
      </c>
      <c r="B46" s="10">
        <v>44227</v>
      </c>
      <c r="C46" s="8">
        <v>8.3614117116212847E-2</v>
      </c>
      <c r="D46" s="9">
        <v>6.33366917293489</v>
      </c>
      <c r="E46" s="9">
        <v>1.3077017529010771E-3</v>
      </c>
      <c r="F46" s="7">
        <f t="shared" si="1"/>
        <v>6.4185909918040034</v>
      </c>
    </row>
    <row r="47" spans="1:6">
      <c r="A47" s="17"/>
      <c r="B47" s="10">
        <v>44255</v>
      </c>
      <c r="C47" s="13">
        <v>7.4036595569014554E-2</v>
      </c>
      <c r="D47" s="13">
        <v>6.2565586294939521</v>
      </c>
      <c r="E47" s="13">
        <v>8.6444950485229494E-4</v>
      </c>
      <c r="F47" s="14">
        <f t="shared" si="1"/>
        <v>6.3314596745678191</v>
      </c>
    </row>
    <row r="48" spans="1:6">
      <c r="A48" s="17"/>
      <c r="B48" s="10">
        <v>44283</v>
      </c>
      <c r="C48" s="8">
        <v>6.4729654862046238E-2</v>
      </c>
      <c r="D48" s="8">
        <v>6.5597886996862886</v>
      </c>
      <c r="E48" s="8">
        <v>2.5409404587745668E-4</v>
      </c>
      <c r="F48" s="14">
        <f t="shared" si="1"/>
        <v>6.6247724485942125</v>
      </c>
    </row>
    <row r="49" spans="1:6">
      <c r="A49" s="17"/>
      <c r="B49" s="10">
        <v>44311</v>
      </c>
      <c r="C49" s="8">
        <v>6.2885750227808956E-2</v>
      </c>
      <c r="D49" s="8">
        <v>6.5364399693384172</v>
      </c>
      <c r="E49" s="8">
        <v>1.001705734729767E-4</v>
      </c>
      <c r="F49" s="7">
        <f t="shared" si="1"/>
        <v>6.5994258901396998</v>
      </c>
    </row>
    <row r="50" spans="1:6">
      <c r="A50" s="17"/>
      <c r="B50" s="10">
        <v>44339</v>
      </c>
      <c r="C50" s="9">
        <v>6.0599116214275363E-2</v>
      </c>
      <c r="D50" s="9">
        <v>6.7668389537808906</v>
      </c>
      <c r="E50" s="9">
        <v>8.7738351583480841E-5</v>
      </c>
      <c r="F50" s="7">
        <f t="shared" si="1"/>
        <v>6.8275258083467492</v>
      </c>
    </row>
    <row r="51" spans="1:6">
      <c r="A51" s="17"/>
      <c r="B51" s="10">
        <v>44367</v>
      </c>
      <c r="C51" s="9">
        <v>6.2618459506750102E-2</v>
      </c>
      <c r="D51" s="9">
        <v>6.8185612813501359</v>
      </c>
      <c r="E51" s="9">
        <v>6.5210894608497619E-4</v>
      </c>
      <c r="F51" s="7">
        <f t="shared" si="1"/>
        <v>6.8818318498029711</v>
      </c>
    </row>
    <row r="52" spans="1:6">
      <c r="A52" s="17"/>
      <c r="B52" s="10">
        <v>44395</v>
      </c>
      <c r="C52" s="9">
        <v>6.4375267413973813E-2</v>
      </c>
      <c r="D52" s="9">
        <v>6.727662536179781</v>
      </c>
      <c r="E52" s="9">
        <v>6.2669000875949861E-4</v>
      </c>
      <c r="F52" s="7">
        <f t="shared" si="1"/>
        <v>6.7926644936025147</v>
      </c>
    </row>
    <row r="53" spans="1:6">
      <c r="A53" s="17"/>
      <c r="B53" s="10">
        <v>44423</v>
      </c>
      <c r="C53" s="9">
        <v>6.1919705653309821E-2</v>
      </c>
      <c r="D53" s="9">
        <v>6.8162904301797154</v>
      </c>
      <c r="E53" s="9">
        <v>4.808081713914871E-4</v>
      </c>
      <c r="F53" s="7">
        <f t="shared" si="1"/>
        <v>6.8786909440044166</v>
      </c>
    </row>
    <row r="54" spans="1:6">
      <c r="A54" s="17"/>
      <c r="B54" s="10">
        <v>44451</v>
      </c>
      <c r="C54" s="9">
        <v>6.4115003152012837E-2</v>
      </c>
      <c r="D54" s="9">
        <v>6.6954359307640789</v>
      </c>
      <c r="E54" s="9">
        <v>2.1419423580169681E-5</v>
      </c>
      <c r="F54" s="7">
        <f t="shared" si="1"/>
        <v>6.7595723533396725</v>
      </c>
    </row>
    <row r="55" spans="1:6">
      <c r="A55" s="17"/>
      <c r="B55" s="10">
        <v>44479</v>
      </c>
      <c r="C55" s="9">
        <v>5.6691854485392573E-2</v>
      </c>
      <c r="D55" s="9">
        <v>6.6917863401439188</v>
      </c>
      <c r="E55" s="9">
        <v>4.4303159689903257E-4</v>
      </c>
      <c r="F55" s="7">
        <f t="shared" si="1"/>
        <v>6.7489212262262104</v>
      </c>
    </row>
    <row r="56" spans="1:6">
      <c r="A56" s="17"/>
      <c r="B56" s="10">
        <v>44507</v>
      </c>
      <c r="C56" s="9">
        <v>5.4092442611455918E-2</v>
      </c>
      <c r="D56" s="9">
        <v>6.4890757606027876</v>
      </c>
      <c r="E56" s="9">
        <v>1.322975429415703E-3</v>
      </c>
      <c r="F56" s="7">
        <f t="shared" si="1"/>
        <v>6.5444911786436588</v>
      </c>
    </row>
    <row r="57" spans="1:6">
      <c r="A57" s="17"/>
      <c r="B57" s="15">
        <v>44535</v>
      </c>
      <c r="C57" s="9">
        <v>5.4963964799404137E-2</v>
      </c>
      <c r="D57" s="9">
        <v>6.2757174003779594</v>
      </c>
      <c r="E57" s="9">
        <v>1.418607941627502E-3</v>
      </c>
      <c r="F57" s="7">
        <f t="shared" si="1"/>
        <v>6.3320999731189911</v>
      </c>
    </row>
    <row r="58" spans="1:6">
      <c r="A58" s="18"/>
      <c r="B58" s="10">
        <v>44563</v>
      </c>
      <c r="C58" s="9">
        <v>5.5111221410751345E-2</v>
      </c>
      <c r="D58" s="9">
        <v>6.0606192200554156</v>
      </c>
      <c r="E58" s="9">
        <v>1.747467306852341E-3</v>
      </c>
      <c r="F58" s="7">
        <f t="shared" si="1"/>
        <v>6.1174779087730196</v>
      </c>
    </row>
    <row r="59" spans="1:6">
      <c r="A59" s="16">
        <v>2022</v>
      </c>
      <c r="B59" s="10">
        <v>44591</v>
      </c>
      <c r="C59" s="9">
        <v>4.5398845050692561E-2</v>
      </c>
      <c r="D59" s="9">
        <v>5.616874611231129</v>
      </c>
      <c r="E59" s="9">
        <v>1.9659314119815832E-3</v>
      </c>
      <c r="F59" s="7">
        <f t="shared" si="1"/>
        <v>5.6642393876938026</v>
      </c>
    </row>
    <row r="60" spans="1:6">
      <c r="A60" s="17"/>
      <c r="B60" s="10">
        <v>44619</v>
      </c>
      <c r="C60" s="9">
        <v>5.1598042666077606E-2</v>
      </c>
      <c r="D60" s="9">
        <v>5.7670629181517361</v>
      </c>
      <c r="E60" s="9">
        <v>1.7258451725244519E-3</v>
      </c>
      <c r="F60" s="7">
        <f t="shared" si="1"/>
        <v>5.8203868059903385</v>
      </c>
    </row>
    <row r="61" spans="1:6">
      <c r="A61" s="17"/>
      <c r="B61" s="10">
        <v>44647</v>
      </c>
      <c r="C61" s="9">
        <v>5.2113283064842218E-2</v>
      </c>
      <c r="D61" s="9">
        <v>5.9312735212484595</v>
      </c>
      <c r="E61" s="9">
        <v>1.7295050932168961E-3</v>
      </c>
      <c r="F61" s="7">
        <f t="shared" si="1"/>
        <v>5.9851163094065187</v>
      </c>
    </row>
    <row r="62" spans="1:6">
      <c r="A62" s="17"/>
      <c r="B62" s="10">
        <v>44675</v>
      </c>
      <c r="C62" s="9">
        <v>5.1976355112075816E-2</v>
      </c>
      <c r="D62" s="9">
        <v>6.1499254608123302</v>
      </c>
      <c r="E62" s="9">
        <v>1.571677580833435E-3</v>
      </c>
      <c r="F62" s="7">
        <f t="shared" si="1"/>
        <v>6.2034734935052391</v>
      </c>
    </row>
    <row r="63" spans="1:6">
      <c r="A63" s="17"/>
      <c r="B63" s="10">
        <v>44703</v>
      </c>
      <c r="C63" s="9">
        <v>4.8456233314752579E-2</v>
      </c>
      <c r="D63" s="9">
        <v>6.3677132814367363</v>
      </c>
      <c r="E63" s="9">
        <v>1.857827222943306E-3</v>
      </c>
      <c r="F63" s="7">
        <f t="shared" si="1"/>
        <v>6.4180273419744323</v>
      </c>
    </row>
    <row r="64" spans="1:6">
      <c r="A64" s="17"/>
      <c r="B64" s="10">
        <v>44731</v>
      </c>
      <c r="C64" s="9">
        <v>5.5119686593532564E-2</v>
      </c>
      <c r="D64" s="9">
        <v>6.4407514195317033</v>
      </c>
      <c r="E64" s="9">
        <v>1.7594182186126709E-3</v>
      </c>
      <c r="F64" s="7">
        <f t="shared" si="1"/>
        <v>6.4976305243438484</v>
      </c>
    </row>
    <row r="65" spans="1:6">
      <c r="A65" s="17"/>
      <c r="B65" s="10">
        <v>44759</v>
      </c>
      <c r="C65" s="9">
        <v>4.9786756657600406E-2</v>
      </c>
      <c r="D65" s="9">
        <v>6.2713899227942225</v>
      </c>
      <c r="E65" s="9">
        <v>1.7939137470722201E-3</v>
      </c>
      <c r="F65" s="7">
        <f t="shared" si="1"/>
        <v>6.3229705931988951</v>
      </c>
    </row>
    <row r="66" spans="1:6">
      <c r="A66" s="17"/>
      <c r="B66" s="10">
        <v>44787</v>
      </c>
      <c r="C66" s="9">
        <v>5.0352407975673683E-2</v>
      </c>
      <c r="D66" s="9">
        <v>6.2295109999005795</v>
      </c>
      <c r="E66" s="9">
        <v>1.701814138293266E-3</v>
      </c>
      <c r="F66" s="7">
        <f t="shared" si="1"/>
        <v>6.2815652220145468</v>
      </c>
    </row>
    <row r="67" spans="1:6">
      <c r="A67" s="17"/>
      <c r="B67" s="10">
        <v>44815</v>
      </c>
      <c r="C67" s="9">
        <v>4.3304471143841741E-2</v>
      </c>
      <c r="D67" s="9">
        <v>6.0636469960114958</v>
      </c>
      <c r="E67" s="9">
        <v>1.776834099888802E-3</v>
      </c>
      <c r="F67" s="7">
        <f t="shared" si="1"/>
        <v>6.1087283012552271</v>
      </c>
    </row>
    <row r="68" spans="1:6">
      <c r="A68" s="17"/>
      <c r="B68" s="10">
        <v>44843</v>
      </c>
      <c r="C68" s="9">
        <v>3.8440307651877406E-2</v>
      </c>
      <c r="D68" s="9">
        <v>5.9901097143434283</v>
      </c>
      <c r="E68" s="9">
        <v>1.6176014087200159E-3</v>
      </c>
      <c r="F68" s="7">
        <f t="shared" si="1"/>
        <v>6.0301676234040258</v>
      </c>
    </row>
    <row r="69" spans="1:6">
      <c r="A69" s="17"/>
      <c r="B69" s="10">
        <v>44871</v>
      </c>
      <c r="C69" s="9">
        <v>4.1950540343523031E-2</v>
      </c>
      <c r="D69" s="9">
        <v>5.9094524750538637</v>
      </c>
      <c r="E69" s="9">
        <v>1.666965752959251E-3</v>
      </c>
      <c r="F69" s="7">
        <f t="shared" si="1"/>
        <v>5.953069981150346</v>
      </c>
    </row>
    <row r="70" spans="1:6">
      <c r="A70" s="17"/>
      <c r="B70" s="10">
        <v>44899</v>
      </c>
      <c r="C70" s="9">
        <v>1.816978764171619E-2</v>
      </c>
      <c r="D70" s="9">
        <v>5.6927998948217633</v>
      </c>
      <c r="E70" s="9">
        <v>1.7053378490209581E-3</v>
      </c>
      <c r="F70" s="7">
        <f t="shared" si="1"/>
        <v>5.712675020312501</v>
      </c>
    </row>
    <row r="71" spans="1:6">
      <c r="A71" s="18"/>
      <c r="B71" s="10">
        <v>44927</v>
      </c>
      <c r="C71" s="12">
        <v>1.0726050729036329E-2</v>
      </c>
      <c r="D71" s="12">
        <v>5.5708394170048239</v>
      </c>
      <c r="E71" s="12">
        <v>1.752730710744858E-3</v>
      </c>
      <c r="F71" s="7">
        <f t="shared" ref="F71:F81" si="2">SUM(C71:E71)</f>
        <v>5.583318198444605</v>
      </c>
    </row>
    <row r="72" spans="1:6">
      <c r="A72" s="16">
        <v>2023</v>
      </c>
      <c r="B72" s="10">
        <v>44955</v>
      </c>
      <c r="C72" s="12">
        <v>1.060247051513195E-2</v>
      </c>
      <c r="D72" s="12">
        <v>5.3782263515747637</v>
      </c>
      <c r="E72" s="12">
        <v>1.6659866838455201E-3</v>
      </c>
      <c r="F72" s="7">
        <f t="shared" si="2"/>
        <v>5.3904948087737417</v>
      </c>
    </row>
    <row r="73" spans="1:6">
      <c r="A73" s="17"/>
      <c r="B73" s="10">
        <v>44983</v>
      </c>
      <c r="C73" s="12">
        <v>1.04683218255043E-2</v>
      </c>
      <c r="D73" s="12">
        <v>5.4632258537011147</v>
      </c>
      <c r="E73" s="12">
        <v>2.0730207519531248E-3</v>
      </c>
      <c r="F73" s="7">
        <f t="shared" si="2"/>
        <v>5.4757671962785723</v>
      </c>
    </row>
    <row r="74" spans="1:6">
      <c r="A74" s="17"/>
      <c r="B74" s="10">
        <v>45011</v>
      </c>
      <c r="C74" s="11">
        <v>1.1309049299597741E-2</v>
      </c>
      <c r="D74" s="11">
        <v>5.43001643299365</v>
      </c>
      <c r="E74" s="11">
        <v>2.0598211683034899E-3</v>
      </c>
      <c r="F74" s="7">
        <f t="shared" si="2"/>
        <v>5.4433853034615511</v>
      </c>
    </row>
    <row r="75" spans="1:6">
      <c r="A75" s="17"/>
      <c r="B75" s="10">
        <v>45039</v>
      </c>
      <c r="C75" s="11">
        <v>1.0611891784429551E-2</v>
      </c>
      <c r="D75" s="11">
        <v>5.7993252545880081</v>
      </c>
      <c r="E75" s="11">
        <v>2.2702651714086529E-3</v>
      </c>
      <c r="F75" s="7">
        <f t="shared" si="2"/>
        <v>5.812207411543846</v>
      </c>
    </row>
    <row r="76" spans="1:6">
      <c r="A76" s="17"/>
      <c r="B76" s="10">
        <v>45067</v>
      </c>
      <c r="C76" s="11">
        <v>1.297695269536972E-2</v>
      </c>
      <c r="D76" s="11">
        <v>6.0343222978661064</v>
      </c>
      <c r="E76" s="11">
        <v>2.3437372021675108E-3</v>
      </c>
      <c r="F76" s="7">
        <f t="shared" si="2"/>
        <v>6.0496429877636437</v>
      </c>
    </row>
    <row r="77" spans="1:6">
      <c r="A77" s="17"/>
      <c r="B77" s="10">
        <v>45095</v>
      </c>
      <c r="C77" s="11">
        <v>1.22215361250639E-2</v>
      </c>
      <c r="D77" s="11">
        <v>6.1589887668392658</v>
      </c>
      <c r="E77" s="11">
        <v>2.2373648822307593E-3</v>
      </c>
      <c r="F77" s="7">
        <f t="shared" si="2"/>
        <v>6.1734476678465606</v>
      </c>
    </row>
    <row r="78" spans="1:6">
      <c r="A78" s="17"/>
      <c r="B78" s="10">
        <v>45123</v>
      </c>
      <c r="C78" s="11">
        <v>1.2675525612711911E-2</v>
      </c>
      <c r="D78" s="11">
        <v>6.1896220759537224</v>
      </c>
      <c r="E78" s="11">
        <v>2.715273975372314E-3</v>
      </c>
      <c r="F78" s="7">
        <f t="shared" si="2"/>
        <v>6.205012875541807</v>
      </c>
    </row>
    <row r="79" spans="1:6">
      <c r="A79" s="17"/>
      <c r="B79" s="10">
        <v>45151</v>
      </c>
      <c r="C79" s="11">
        <v>1.0967250179290769E-2</v>
      </c>
      <c r="D79" s="11">
        <v>6.2007462473728658</v>
      </c>
      <c r="E79" s="11">
        <v>2.823161873459816E-3</v>
      </c>
      <c r="F79" s="7">
        <f t="shared" si="2"/>
        <v>6.2145366594256162</v>
      </c>
    </row>
    <row r="80" spans="1:6">
      <c r="A80" s="17"/>
      <c r="B80" s="10">
        <v>45179</v>
      </c>
      <c r="C80" s="11">
        <v>1.2128084311723708E-2</v>
      </c>
      <c r="D80" s="11">
        <v>5.9826856995053292</v>
      </c>
      <c r="E80" s="11">
        <v>2.7827189941406249E-3</v>
      </c>
      <c r="F80" s="7">
        <f t="shared" si="2"/>
        <v>5.9975965028111933</v>
      </c>
    </row>
    <row r="81" spans="1:6">
      <c r="A81" s="18"/>
      <c r="B81" s="10">
        <v>45207</v>
      </c>
      <c r="C81" s="11">
        <v>1.396937266290188E-2</v>
      </c>
      <c r="D81" s="11">
        <v>5.8726442404867409</v>
      </c>
      <c r="E81" s="11">
        <v>2.4816886065006259E-3</v>
      </c>
      <c r="F81" s="7">
        <f t="shared" si="2"/>
        <v>5.8890953017561429</v>
      </c>
    </row>
    <row r="83" spans="1:6">
      <c r="A83" s="23" t="s">
        <v>6</v>
      </c>
    </row>
  </sheetData>
  <mergeCells count="7">
    <mergeCell ref="A5:F5"/>
    <mergeCell ref="A72:A81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95A3D-29C9-4E51-8C3A-6621F49B7CAD}">
  <dimension ref="A5:G83"/>
  <sheetViews>
    <sheetView workbookViewId="0">
      <selection activeCell="A6" sqref="A6"/>
    </sheetView>
  </sheetViews>
  <sheetFormatPr defaultRowHeight="15"/>
  <cols>
    <col min="1" max="1" width="9.140625" style="1"/>
    <col min="5" max="5" width="10" customWidth="1"/>
  </cols>
  <sheetData>
    <row r="5" spans="1:7" ht="31.5" customHeight="1">
      <c r="A5" s="19" t="s">
        <v>10</v>
      </c>
      <c r="B5" s="19"/>
      <c r="C5" s="19"/>
      <c r="D5" s="19"/>
      <c r="E5" s="19"/>
      <c r="F5" s="19"/>
      <c r="G5" s="1"/>
    </row>
    <row r="6" spans="1:7" ht="30">
      <c r="A6" s="2"/>
      <c r="B6" s="2" t="s">
        <v>2</v>
      </c>
      <c r="C6" s="3" t="s">
        <v>0</v>
      </c>
      <c r="D6" s="3" t="s">
        <v>4</v>
      </c>
      <c r="E6" s="3" t="s">
        <v>1</v>
      </c>
      <c r="F6" s="4" t="s">
        <v>3</v>
      </c>
    </row>
    <row r="7" spans="1:7">
      <c r="A7" s="16">
        <v>2018</v>
      </c>
      <c r="B7" s="5">
        <v>43135</v>
      </c>
      <c r="C7" s="6">
        <v>7.7600468829262255</v>
      </c>
      <c r="D7" s="6">
        <v>14.019907241292358</v>
      </c>
      <c r="E7" s="6">
        <v>1.549145384597778E-2</v>
      </c>
      <c r="F7" s="7">
        <f t="shared" ref="F7:F38" si="0">SUM(C7:E7)</f>
        <v>21.795445578064562</v>
      </c>
      <c r="G7" s="1"/>
    </row>
    <row r="8" spans="1:7">
      <c r="A8" s="17"/>
      <c r="B8" s="5">
        <v>43163</v>
      </c>
      <c r="C8" s="6">
        <v>8.0577733436897994</v>
      </c>
      <c r="D8" s="6">
        <v>14.475306791980499</v>
      </c>
      <c r="E8" s="6">
        <v>1.575128510284424E-2</v>
      </c>
      <c r="F8" s="7">
        <f t="shared" si="0"/>
        <v>22.548831420773141</v>
      </c>
      <c r="G8" s="1"/>
    </row>
    <row r="9" spans="1:7">
      <c r="A9" s="17"/>
      <c r="B9" s="5">
        <v>43191</v>
      </c>
      <c r="C9" s="6">
        <v>8.1941643692566153</v>
      </c>
      <c r="D9" s="6">
        <v>14.77410991687357</v>
      </c>
      <c r="E9" s="6">
        <v>1.5720266475677491E-2</v>
      </c>
      <c r="F9" s="7">
        <f t="shared" si="0"/>
        <v>22.983994552605864</v>
      </c>
      <c r="G9" s="1"/>
    </row>
    <row r="10" spans="1:7">
      <c r="A10" s="17"/>
      <c r="B10" s="5">
        <v>43219</v>
      </c>
      <c r="C10" s="6">
        <v>8.2218481812679762</v>
      </c>
      <c r="D10" s="6">
        <v>15.142841952277301</v>
      </c>
      <c r="E10" s="6">
        <v>1.4125382144570351E-2</v>
      </c>
      <c r="F10" s="7">
        <f t="shared" si="0"/>
        <v>23.378815515689848</v>
      </c>
      <c r="G10" s="1"/>
    </row>
    <row r="11" spans="1:7">
      <c r="A11" s="17"/>
      <c r="B11" s="5">
        <v>43247</v>
      </c>
      <c r="C11" s="6">
        <v>8.8683690206480019</v>
      </c>
      <c r="D11" s="6">
        <v>16.545569613775129</v>
      </c>
      <c r="E11" s="6">
        <v>1.7884650894165039E-2</v>
      </c>
      <c r="F11" s="7">
        <f t="shared" si="0"/>
        <v>25.431823285317297</v>
      </c>
      <c r="G11" s="1"/>
    </row>
    <row r="12" spans="1:7">
      <c r="A12" s="17"/>
      <c r="B12" s="5">
        <v>43275</v>
      </c>
      <c r="C12" s="6">
        <v>8.8788535103554729</v>
      </c>
      <c r="D12" s="6">
        <v>16.42060375094032</v>
      </c>
      <c r="E12" s="6">
        <v>1.266736996006966E-2</v>
      </c>
      <c r="F12" s="7">
        <f t="shared" si="0"/>
        <v>25.312124631255863</v>
      </c>
      <c r="G12" s="1"/>
    </row>
    <row r="13" spans="1:7">
      <c r="A13" s="17"/>
      <c r="B13" s="5">
        <v>43303</v>
      </c>
      <c r="C13" s="6">
        <v>8.5136923044916397</v>
      </c>
      <c r="D13" s="6">
        <v>15.966954900665641</v>
      </c>
      <c r="E13" s="6">
        <v>1.343985834503174E-2</v>
      </c>
      <c r="F13" s="7">
        <f t="shared" si="0"/>
        <v>24.494087063502313</v>
      </c>
      <c r="G13" s="1"/>
    </row>
    <row r="14" spans="1:7">
      <c r="A14" s="17"/>
      <c r="B14" s="5">
        <v>43331</v>
      </c>
      <c r="C14" s="6">
        <v>8.1346119615055326</v>
      </c>
      <c r="D14" s="6">
        <v>15.192999653034811</v>
      </c>
      <c r="E14" s="6">
        <v>1.1340815945625311E-2</v>
      </c>
      <c r="F14" s="7">
        <f t="shared" si="0"/>
        <v>23.338952430485971</v>
      </c>
      <c r="G14" s="1"/>
    </row>
    <row r="15" spans="1:7">
      <c r="A15" s="17"/>
      <c r="B15" s="5">
        <v>43359</v>
      </c>
      <c r="C15" s="6">
        <v>8.1157475553431517</v>
      </c>
      <c r="D15" s="6">
        <v>14.675530563416</v>
      </c>
      <c r="E15" s="6">
        <v>7.8898299789428705E-3</v>
      </c>
      <c r="F15" s="7">
        <f t="shared" si="0"/>
        <v>22.799167948738095</v>
      </c>
      <c r="G15" s="1"/>
    </row>
    <row r="16" spans="1:7">
      <c r="A16" s="17"/>
      <c r="B16" s="5">
        <v>43387</v>
      </c>
      <c r="C16" s="6">
        <v>7.9697821803569795</v>
      </c>
      <c r="D16" s="6">
        <v>14.434955000744219</v>
      </c>
      <c r="E16" s="6">
        <v>7.5525113497972489E-3</v>
      </c>
      <c r="F16" s="7">
        <f t="shared" si="0"/>
        <v>22.412289692450994</v>
      </c>
      <c r="G16" s="1"/>
    </row>
    <row r="17" spans="1:7">
      <c r="A17" s="17"/>
      <c r="B17" s="5">
        <v>43415</v>
      </c>
      <c r="C17" s="6">
        <v>7.7058489593708526</v>
      </c>
      <c r="D17" s="6">
        <v>13.972390595693589</v>
      </c>
      <c r="E17" s="6">
        <v>1.122316088104248E-2</v>
      </c>
      <c r="F17" s="7">
        <f t="shared" si="0"/>
        <v>21.689462715945485</v>
      </c>
      <c r="G17" s="1"/>
    </row>
    <row r="18" spans="1:7">
      <c r="A18" s="17"/>
      <c r="B18" s="5">
        <v>43443</v>
      </c>
      <c r="C18" s="6">
        <v>7.6924437910743952</v>
      </c>
      <c r="D18" s="6">
        <v>13.57157957725239</v>
      </c>
      <c r="E18" s="6">
        <v>7.4533395156860353E-3</v>
      </c>
      <c r="F18" s="7">
        <f t="shared" si="0"/>
        <v>21.271476707842471</v>
      </c>
      <c r="G18" s="1"/>
    </row>
    <row r="19" spans="1:7">
      <c r="A19" s="18"/>
      <c r="B19" s="5">
        <v>43471</v>
      </c>
      <c r="C19" s="6">
        <v>7.6690157975583073</v>
      </c>
      <c r="D19" s="6">
        <v>13.4517933014344</v>
      </c>
      <c r="E19" s="6">
        <v>9.6839731935262682E-3</v>
      </c>
      <c r="F19" s="7">
        <f t="shared" si="0"/>
        <v>21.130493072186233</v>
      </c>
      <c r="G19" s="1"/>
    </row>
    <row r="20" spans="1:7">
      <c r="A20" s="16">
        <v>2019</v>
      </c>
      <c r="B20" s="5">
        <v>43499</v>
      </c>
      <c r="C20" s="6">
        <v>7.2298993265211582</v>
      </c>
      <c r="D20" s="6">
        <v>12.588775621928571</v>
      </c>
      <c r="E20" s="6">
        <v>1.1717126415252689E-2</v>
      </c>
      <c r="F20" s="7">
        <f t="shared" si="0"/>
        <v>19.830392074864982</v>
      </c>
      <c r="G20" s="1"/>
    </row>
    <row r="21" spans="1:7">
      <c r="A21" s="17"/>
      <c r="B21" s="5">
        <v>43527</v>
      </c>
      <c r="C21" s="6">
        <v>7.3177946373419758</v>
      </c>
      <c r="D21" s="6">
        <v>12.559501280240649</v>
      </c>
      <c r="E21" s="6">
        <v>7.085632977724075E-3</v>
      </c>
      <c r="F21" s="7">
        <f t="shared" si="0"/>
        <v>19.884381550560349</v>
      </c>
      <c r="G21" s="1"/>
    </row>
    <row r="22" spans="1:7">
      <c r="A22" s="17"/>
      <c r="B22" s="5">
        <v>43555</v>
      </c>
      <c r="C22" s="6">
        <v>7.4817899315789935</v>
      </c>
      <c r="D22" s="6">
        <v>12.77958572553861</v>
      </c>
      <c r="E22" s="6">
        <v>4.9881366600990308E-3</v>
      </c>
      <c r="F22" s="7">
        <f t="shared" si="0"/>
        <v>20.266363793777703</v>
      </c>
      <c r="G22" s="1"/>
    </row>
    <row r="23" spans="1:7">
      <c r="A23" s="17"/>
      <c r="B23" s="5">
        <v>43583</v>
      </c>
      <c r="C23" s="6">
        <v>7.6637041790982474</v>
      </c>
      <c r="D23" s="6">
        <v>13.346959955068831</v>
      </c>
      <c r="E23" s="6">
        <v>3.3118296985626219E-3</v>
      </c>
      <c r="F23" s="7">
        <f t="shared" si="0"/>
        <v>21.013975963865644</v>
      </c>
      <c r="G23" s="1"/>
    </row>
    <row r="24" spans="1:7">
      <c r="A24" s="17"/>
      <c r="B24" s="5">
        <v>43611</v>
      </c>
      <c r="C24" s="6">
        <v>7.8900145451250072</v>
      </c>
      <c r="D24" s="6">
        <v>14.049811019880179</v>
      </c>
      <c r="E24" s="6">
        <v>3.9244570207595834E-3</v>
      </c>
      <c r="F24" s="7">
        <f t="shared" si="0"/>
        <v>21.943750022025945</v>
      </c>
      <c r="G24" s="1"/>
    </row>
    <row r="25" spans="1:7">
      <c r="A25" s="17"/>
      <c r="B25" s="5">
        <v>43639</v>
      </c>
      <c r="C25" s="6">
        <v>8.0296632839161166</v>
      </c>
      <c r="D25" s="6">
        <v>14.24387119124389</v>
      </c>
      <c r="E25" s="6">
        <v>3.2018185343742371E-3</v>
      </c>
      <c r="F25" s="7">
        <f t="shared" si="0"/>
        <v>22.27673629369438</v>
      </c>
      <c r="G25" s="1"/>
    </row>
    <row r="26" spans="1:7">
      <c r="A26" s="17"/>
      <c r="B26" s="5">
        <v>43667</v>
      </c>
      <c r="C26" s="6">
        <v>8.0219232544944283</v>
      </c>
      <c r="D26" s="6">
        <v>14.536184000237458</v>
      </c>
      <c r="E26" s="6">
        <v>5.080855980873108E-3</v>
      </c>
      <c r="F26" s="7">
        <f t="shared" si="0"/>
        <v>22.563188110712758</v>
      </c>
      <c r="G26" s="1"/>
    </row>
    <row r="27" spans="1:7">
      <c r="A27" s="17"/>
      <c r="B27" s="5">
        <v>43695</v>
      </c>
      <c r="C27" s="6">
        <v>7.6739037862316373</v>
      </c>
      <c r="D27" s="6">
        <v>13.800687169317721</v>
      </c>
      <c r="E27" s="6">
        <v>3.9810970840454098E-3</v>
      </c>
      <c r="F27" s="7">
        <f t="shared" si="0"/>
        <v>21.478572052633407</v>
      </c>
      <c r="G27" s="1"/>
    </row>
    <row r="28" spans="1:7">
      <c r="A28" s="17"/>
      <c r="B28" s="5">
        <v>43723</v>
      </c>
      <c r="C28" s="6">
        <v>7.5592707628109466</v>
      </c>
      <c r="D28" s="6">
        <v>13.467178761363391</v>
      </c>
      <c r="E28" s="6">
        <v>3.5242703733444208E-3</v>
      </c>
      <c r="F28" s="7">
        <f t="shared" si="0"/>
        <v>21.029973794547683</v>
      </c>
      <c r="G28" s="1"/>
    </row>
    <row r="29" spans="1:7">
      <c r="A29" s="17"/>
      <c r="B29" s="5">
        <v>43751</v>
      </c>
      <c r="C29" s="6">
        <v>7.5613417563476268</v>
      </c>
      <c r="D29" s="6">
        <v>13.332145893058419</v>
      </c>
      <c r="E29" s="6">
        <v>5.1940808348655701E-3</v>
      </c>
      <c r="F29" s="7">
        <f t="shared" si="0"/>
        <v>20.898681730240913</v>
      </c>
      <c r="G29" s="1"/>
    </row>
    <row r="30" spans="1:7">
      <c r="A30" s="17"/>
      <c r="B30" s="10">
        <v>43779</v>
      </c>
      <c r="C30" s="6">
        <v>7.4628803872096539</v>
      </c>
      <c r="D30" s="6">
        <v>13.225965342492939</v>
      </c>
      <c r="E30" s="6">
        <v>5.3626919736862186E-3</v>
      </c>
      <c r="F30" s="7">
        <f t="shared" si="0"/>
        <v>20.694208421676279</v>
      </c>
      <c r="G30" s="1"/>
    </row>
    <row r="31" spans="1:7">
      <c r="A31" s="17"/>
      <c r="B31" s="10">
        <v>43807</v>
      </c>
      <c r="C31" s="6">
        <v>7.2821157671684382</v>
      </c>
      <c r="D31" s="6">
        <v>12.80318707528424</v>
      </c>
      <c r="E31" s="6">
        <v>1.4618493738174441E-3</v>
      </c>
      <c r="F31" s="7">
        <f t="shared" si="0"/>
        <v>20.086764691826495</v>
      </c>
      <c r="G31" s="1"/>
    </row>
    <row r="32" spans="1:7">
      <c r="A32" s="18"/>
      <c r="B32" s="10">
        <v>43835</v>
      </c>
      <c r="C32" s="6">
        <v>7.2777462486574649</v>
      </c>
      <c r="D32" s="6">
        <v>12.71754975291932</v>
      </c>
      <c r="E32" s="6">
        <v>1.8205274639129642E-3</v>
      </c>
      <c r="F32" s="7">
        <f t="shared" si="0"/>
        <v>19.997116529040696</v>
      </c>
      <c r="G32" s="1"/>
    </row>
    <row r="33" spans="1:7">
      <c r="A33" s="16">
        <v>2020</v>
      </c>
      <c r="B33" s="10">
        <v>43863</v>
      </c>
      <c r="C33" s="6">
        <v>7.0931706937447787</v>
      </c>
      <c r="D33" s="6">
        <v>12.32763831446481</v>
      </c>
      <c r="E33" s="6">
        <v>1.4312449040412901E-3</v>
      </c>
      <c r="F33" s="7">
        <f t="shared" si="0"/>
        <v>19.422240253113628</v>
      </c>
      <c r="G33" s="1"/>
    </row>
    <row r="34" spans="1:7">
      <c r="A34" s="17"/>
      <c r="B34" s="10">
        <v>43891</v>
      </c>
      <c r="C34" s="6">
        <v>7.1285537050195931</v>
      </c>
      <c r="D34" s="6">
        <v>12.187596395843631</v>
      </c>
      <c r="E34" s="6">
        <v>2.9669880228042596E-3</v>
      </c>
      <c r="F34" s="7">
        <f t="shared" si="0"/>
        <v>19.319117088886031</v>
      </c>
      <c r="G34" s="1"/>
    </row>
    <row r="35" spans="1:7">
      <c r="A35" s="17"/>
      <c r="B35" s="10">
        <v>43919</v>
      </c>
      <c r="C35" s="6">
        <v>7.3601062718745274</v>
      </c>
      <c r="D35" s="6">
        <v>12.469320643616959</v>
      </c>
      <c r="E35" s="6">
        <v>2.5242152118682862E-3</v>
      </c>
      <c r="F35" s="7">
        <f t="shared" si="0"/>
        <v>19.831951130703352</v>
      </c>
      <c r="G35" s="1"/>
    </row>
    <row r="36" spans="1:7">
      <c r="A36" s="17"/>
      <c r="B36" s="10">
        <v>43947</v>
      </c>
      <c r="C36" s="6">
        <v>7.3848864854497913</v>
      </c>
      <c r="D36" s="6">
        <v>12.947487159940961</v>
      </c>
      <c r="E36" s="6">
        <v>3.3321555833816527E-3</v>
      </c>
      <c r="F36" s="7">
        <f t="shared" si="0"/>
        <v>20.335705800974136</v>
      </c>
      <c r="G36" s="1"/>
    </row>
    <row r="37" spans="1:7">
      <c r="A37" s="17"/>
      <c r="B37" s="10">
        <v>43975</v>
      </c>
      <c r="C37" s="6">
        <v>7.8030976675139669</v>
      </c>
      <c r="D37" s="6">
        <v>13.84741096594381</v>
      </c>
      <c r="E37" s="6">
        <v>3.931489793300629E-3</v>
      </c>
      <c r="F37" s="7">
        <f t="shared" si="0"/>
        <v>21.654440123251074</v>
      </c>
      <c r="G37" s="1"/>
    </row>
    <row r="38" spans="1:7">
      <c r="A38" s="17"/>
      <c r="B38" s="10">
        <v>44003</v>
      </c>
      <c r="C38" s="6">
        <v>8.2336209542523626</v>
      </c>
      <c r="D38" s="6">
        <v>14.674317309092519</v>
      </c>
      <c r="E38" s="6">
        <v>3.3683459066152568E-3</v>
      </c>
      <c r="F38" s="7">
        <f t="shared" si="0"/>
        <v>22.911306609251497</v>
      </c>
      <c r="G38" s="1"/>
    </row>
    <row r="39" spans="1:7">
      <c r="A39" s="17"/>
      <c r="B39" s="10">
        <v>44031</v>
      </c>
      <c r="C39" s="6">
        <v>7.8387269406147002</v>
      </c>
      <c r="D39" s="6">
        <v>13.961708246986751</v>
      </c>
      <c r="E39" s="6">
        <v>2.0106425435543062E-3</v>
      </c>
      <c r="F39" s="7">
        <f t="shared" ref="F39:F70" si="1">SUM(C39:E39)</f>
        <v>21.802445830145004</v>
      </c>
      <c r="G39" s="1"/>
    </row>
    <row r="40" spans="1:7">
      <c r="A40" s="17"/>
      <c r="B40" s="10">
        <v>44059</v>
      </c>
      <c r="C40" s="6">
        <v>7.581315431634545</v>
      </c>
      <c r="D40" s="6">
        <v>13.396273445669289</v>
      </c>
      <c r="E40" s="6">
        <v>2.8215752863883971E-3</v>
      </c>
      <c r="F40" s="7">
        <f t="shared" si="1"/>
        <v>20.980410452590224</v>
      </c>
      <c r="G40" s="1"/>
    </row>
    <row r="41" spans="1:7">
      <c r="A41" s="17"/>
      <c r="B41" s="10">
        <v>44087</v>
      </c>
      <c r="C41" s="6">
        <v>7.3543735061341522</v>
      </c>
      <c r="D41" s="6">
        <v>13.08674404157186</v>
      </c>
      <c r="E41" s="6">
        <v>1.5681123576164249E-3</v>
      </c>
      <c r="F41" s="7">
        <f t="shared" si="1"/>
        <v>20.442685660063631</v>
      </c>
      <c r="G41" s="1"/>
    </row>
    <row r="42" spans="1:7">
      <c r="A42" s="17"/>
      <c r="B42" s="10">
        <v>44115</v>
      </c>
      <c r="C42" s="6">
        <v>7.3385203167871236</v>
      </c>
      <c r="D42" s="6">
        <v>12.891203000945929</v>
      </c>
      <c r="E42" s="6">
        <v>7.4896370708942418E-4</v>
      </c>
      <c r="F42" s="7">
        <f t="shared" si="1"/>
        <v>20.230472281440143</v>
      </c>
      <c r="G42" s="1"/>
    </row>
    <row r="43" spans="1:7">
      <c r="A43" s="17"/>
      <c r="B43" s="10">
        <v>44143</v>
      </c>
      <c r="C43" s="6">
        <v>7.133441198192358</v>
      </c>
      <c r="D43" s="6">
        <v>12.58622288647938</v>
      </c>
      <c r="E43" s="6">
        <v>1.2846121664047238E-3</v>
      </c>
      <c r="F43" s="7">
        <f t="shared" si="1"/>
        <v>19.720948696838143</v>
      </c>
      <c r="G43" s="1"/>
    </row>
    <row r="44" spans="1:7">
      <c r="A44" s="17"/>
      <c r="B44" s="10">
        <v>44171</v>
      </c>
      <c r="C44" s="12">
        <v>7.0643335107728245</v>
      </c>
      <c r="D44" s="8">
        <v>12.40084223615313</v>
      </c>
      <c r="E44" s="8">
        <v>1.035465179443359E-3</v>
      </c>
      <c r="F44" s="7">
        <f t="shared" si="1"/>
        <v>19.466211212105399</v>
      </c>
      <c r="G44" s="1"/>
    </row>
    <row r="45" spans="1:7">
      <c r="A45" s="18"/>
      <c r="B45" s="10">
        <v>44199</v>
      </c>
      <c r="C45" s="8">
        <v>6.9540829614359136</v>
      </c>
      <c r="D45" s="9">
        <v>12.02583653673768</v>
      </c>
      <c r="E45" s="9">
        <v>1.1306899716854099E-3</v>
      </c>
      <c r="F45" s="7">
        <f t="shared" si="1"/>
        <v>18.981050188145279</v>
      </c>
      <c r="G45" s="1"/>
    </row>
    <row r="46" spans="1:7">
      <c r="A46" s="16">
        <v>2021</v>
      </c>
      <c r="B46" s="10">
        <v>44227</v>
      </c>
      <c r="C46" s="8">
        <v>7.0522954097121957</v>
      </c>
      <c r="D46" s="9">
        <v>12.117558806817529</v>
      </c>
      <c r="E46" s="9">
        <v>1.65238296687603E-3</v>
      </c>
      <c r="F46" s="7">
        <f t="shared" si="1"/>
        <v>19.171506599496603</v>
      </c>
      <c r="G46" s="1"/>
    </row>
    <row r="47" spans="1:7">
      <c r="A47" s="17"/>
      <c r="B47" s="10">
        <v>44255</v>
      </c>
      <c r="C47" s="13">
        <v>6.8369874220386739</v>
      </c>
      <c r="D47" s="13">
        <v>11.76909627991903</v>
      </c>
      <c r="E47" s="13">
        <v>2.1638104490041728E-3</v>
      </c>
      <c r="F47" s="14">
        <f t="shared" si="1"/>
        <v>18.608247512406709</v>
      </c>
      <c r="G47" s="1"/>
    </row>
    <row r="48" spans="1:7">
      <c r="A48" s="17"/>
      <c r="B48" s="10">
        <v>44283</v>
      </c>
      <c r="C48" s="8">
        <v>7.1381616320611236</v>
      </c>
      <c r="D48" s="8">
        <v>12.15458023330641</v>
      </c>
      <c r="E48" s="8">
        <v>1.3244375663995741E-3</v>
      </c>
      <c r="F48" s="14">
        <f t="shared" si="1"/>
        <v>19.294066302933931</v>
      </c>
      <c r="G48" s="1"/>
    </row>
    <row r="49" spans="1:7">
      <c r="A49" s="17"/>
      <c r="B49" s="10">
        <v>44311</v>
      </c>
      <c r="C49" s="8">
        <v>7.2265862017619611</v>
      </c>
      <c r="D49" s="8">
        <v>12.4196744350636</v>
      </c>
      <c r="E49" s="8">
        <v>1.751647204637527E-3</v>
      </c>
      <c r="F49" s="7">
        <f t="shared" si="1"/>
        <v>19.648012284030198</v>
      </c>
      <c r="G49" s="1"/>
    </row>
    <row r="50" spans="1:7">
      <c r="A50" s="17"/>
      <c r="B50" s="10">
        <v>44339</v>
      </c>
      <c r="C50" s="9">
        <v>7.4591712236542698</v>
      </c>
      <c r="D50" s="9">
        <v>12.96648802988636</v>
      </c>
      <c r="E50" s="9">
        <v>1.8934456441402441E-3</v>
      </c>
      <c r="F50" s="7">
        <f t="shared" si="1"/>
        <v>20.427552699184769</v>
      </c>
      <c r="G50" s="1"/>
    </row>
    <row r="51" spans="1:7">
      <c r="A51" s="17"/>
      <c r="B51" s="10">
        <v>44367</v>
      </c>
      <c r="C51" s="9">
        <v>7.4013462601640221</v>
      </c>
      <c r="D51" s="9">
        <v>12.978529069149969</v>
      </c>
      <c r="E51" s="9">
        <v>4.543034904122353E-3</v>
      </c>
      <c r="F51" s="7">
        <f t="shared" si="1"/>
        <v>20.384418364218114</v>
      </c>
      <c r="G51" s="1"/>
    </row>
    <row r="52" spans="1:7">
      <c r="A52" s="17"/>
      <c r="B52" s="10">
        <v>44395</v>
      </c>
      <c r="C52" s="9">
        <v>7.2568001135796312</v>
      </c>
      <c r="D52" s="9">
        <v>12.648754440695411</v>
      </c>
      <c r="E52" s="9">
        <v>1.2518376257419591E-3</v>
      </c>
      <c r="F52" s="7">
        <f t="shared" si="1"/>
        <v>19.906806391900783</v>
      </c>
      <c r="G52" s="1"/>
    </row>
    <row r="53" spans="1:7">
      <c r="A53" s="17"/>
      <c r="B53" s="10">
        <v>44423</v>
      </c>
      <c r="C53" s="9">
        <v>7.1713428974566513</v>
      </c>
      <c r="D53" s="9">
        <v>12.36419622759402</v>
      </c>
      <c r="E53" s="9">
        <v>1.6377529858350749E-3</v>
      </c>
      <c r="F53" s="7">
        <f t="shared" si="1"/>
        <v>19.537176878036508</v>
      </c>
      <c r="G53" s="1"/>
    </row>
    <row r="54" spans="1:7">
      <c r="A54" s="17"/>
      <c r="B54" s="10">
        <v>44451</v>
      </c>
      <c r="C54" s="9">
        <v>6.9378309012089971</v>
      </c>
      <c r="D54" s="9">
        <v>11.981020903817649</v>
      </c>
      <c r="E54" s="9">
        <v>1.6791105691194529E-3</v>
      </c>
      <c r="F54" s="7">
        <f t="shared" si="1"/>
        <v>18.920530915595769</v>
      </c>
      <c r="G54" s="1"/>
    </row>
    <row r="55" spans="1:7">
      <c r="A55" s="17"/>
      <c r="B55" s="10">
        <v>44479</v>
      </c>
      <c r="C55" s="9">
        <v>6.848429683284186</v>
      </c>
      <c r="D55" s="9">
        <v>11.812834114203479</v>
      </c>
      <c r="E55" s="9">
        <v>1.645257186055183E-3</v>
      </c>
      <c r="F55" s="7">
        <f t="shared" si="1"/>
        <v>18.662909054673719</v>
      </c>
      <c r="G55" s="1"/>
    </row>
    <row r="56" spans="1:7">
      <c r="A56" s="17"/>
      <c r="B56" s="10">
        <v>44507</v>
      </c>
      <c r="C56" s="9">
        <v>6.6565030164109471</v>
      </c>
      <c r="D56" s="9">
        <v>11.305484739263299</v>
      </c>
      <c r="E56" s="9">
        <v>2.1529032721519471E-3</v>
      </c>
      <c r="F56" s="7">
        <f t="shared" si="1"/>
        <v>17.964140658946398</v>
      </c>
      <c r="G56" s="1"/>
    </row>
    <row r="57" spans="1:7">
      <c r="A57" s="17"/>
      <c r="B57" s="15">
        <v>44535</v>
      </c>
      <c r="C57" s="9">
        <v>6.3149450014528039</v>
      </c>
      <c r="D57" s="9">
        <v>10.919019645013931</v>
      </c>
      <c r="E57" s="9">
        <v>2.489925625324249E-3</v>
      </c>
      <c r="F57" s="7">
        <f t="shared" si="1"/>
        <v>17.236454572092057</v>
      </c>
      <c r="G57" s="1"/>
    </row>
    <row r="58" spans="1:7">
      <c r="A58" s="18"/>
      <c r="B58" s="10">
        <v>44563</v>
      </c>
      <c r="C58" s="9">
        <v>6.2588457750301334</v>
      </c>
      <c r="D58" s="9">
        <v>10.87919254305732</v>
      </c>
      <c r="E58" s="9">
        <v>2.2750642100572592E-3</v>
      </c>
      <c r="F58" s="7">
        <f t="shared" si="1"/>
        <v>17.14031338229751</v>
      </c>
      <c r="G58" s="1"/>
    </row>
    <row r="59" spans="1:7">
      <c r="A59" s="16">
        <v>2022</v>
      </c>
      <c r="B59" s="10">
        <v>44591</v>
      </c>
      <c r="C59" s="9">
        <v>5.9817251157568689</v>
      </c>
      <c r="D59" s="9">
        <v>10.57840934061575</v>
      </c>
      <c r="E59" s="9">
        <v>1.0056024410724639E-3</v>
      </c>
      <c r="F59" s="7">
        <f t="shared" si="1"/>
        <v>16.561140058813692</v>
      </c>
      <c r="G59" s="1"/>
    </row>
    <row r="60" spans="1:7">
      <c r="A60" s="17"/>
      <c r="B60" s="10">
        <v>44619</v>
      </c>
      <c r="C60" s="9">
        <v>6.1836184247328045</v>
      </c>
      <c r="D60" s="9">
        <v>10.80844854502463</v>
      </c>
      <c r="E60" s="9">
        <v>2.230359538316727E-3</v>
      </c>
      <c r="F60" s="7">
        <f t="shared" si="1"/>
        <v>16.994297329295751</v>
      </c>
      <c r="G60" s="1"/>
    </row>
    <row r="61" spans="1:7">
      <c r="A61" s="17"/>
      <c r="B61" s="10">
        <v>44647</v>
      </c>
      <c r="C61" s="9">
        <v>6.2291567652703526</v>
      </c>
      <c r="D61" s="9">
        <v>11.061953045961621</v>
      </c>
      <c r="E61" s="9">
        <v>3.427236529231071E-3</v>
      </c>
      <c r="F61" s="7">
        <f t="shared" si="1"/>
        <v>17.294537047761203</v>
      </c>
      <c r="G61" s="1"/>
    </row>
    <row r="62" spans="1:7">
      <c r="A62" s="17"/>
      <c r="B62" s="10">
        <v>44675</v>
      </c>
      <c r="C62" s="9">
        <v>6.2817269646505114</v>
      </c>
      <c r="D62" s="9">
        <v>11.18291689751244</v>
      </c>
      <c r="E62" s="9">
        <v>2.4029496332407E-3</v>
      </c>
      <c r="F62" s="7">
        <f t="shared" si="1"/>
        <v>17.467046811796191</v>
      </c>
      <c r="G62" s="1"/>
    </row>
    <row r="63" spans="1:7">
      <c r="A63" s="17"/>
      <c r="B63" s="10">
        <v>44703</v>
      </c>
      <c r="C63" s="9">
        <v>6.6238217712024454</v>
      </c>
      <c r="D63" s="9">
        <v>11.888229220939399</v>
      </c>
      <c r="E63" s="9">
        <v>1.373752848148346E-3</v>
      </c>
      <c r="F63" s="7">
        <f t="shared" si="1"/>
        <v>18.513424744989994</v>
      </c>
      <c r="G63" s="1"/>
    </row>
    <row r="64" spans="1:7">
      <c r="A64" s="17"/>
      <c r="B64" s="10">
        <v>44731</v>
      </c>
      <c r="C64" s="9">
        <v>6.6550079237291015</v>
      </c>
      <c r="D64" s="9">
        <v>12.242085791008471</v>
      </c>
      <c r="E64" s="9">
        <v>1.0248752331733699E-3</v>
      </c>
      <c r="F64" s="7">
        <f t="shared" si="1"/>
        <v>18.898118589970746</v>
      </c>
      <c r="G64" s="1"/>
    </row>
    <row r="65" spans="1:7">
      <c r="A65" s="17"/>
      <c r="B65" s="10">
        <v>44759</v>
      </c>
      <c r="C65" s="9">
        <v>6.4787714244763412</v>
      </c>
      <c r="D65" s="9">
        <v>11.949785865607339</v>
      </c>
      <c r="E65" s="9">
        <v>3.2491344094276426E-4</v>
      </c>
      <c r="F65" s="7">
        <f t="shared" si="1"/>
        <v>18.428882203524623</v>
      </c>
      <c r="G65" s="1"/>
    </row>
    <row r="66" spans="1:7">
      <c r="A66" s="17"/>
      <c r="B66" s="10">
        <v>44787</v>
      </c>
      <c r="C66" s="9">
        <v>6.2069600293131915</v>
      </c>
      <c r="D66" s="9">
        <v>11.476070566807751</v>
      </c>
      <c r="E66" s="9">
        <v>1.3722928941249849E-4</v>
      </c>
      <c r="F66" s="7">
        <f t="shared" si="1"/>
        <v>17.683167825410354</v>
      </c>
      <c r="G66" s="1"/>
    </row>
    <row r="67" spans="1:7">
      <c r="A67" s="17"/>
      <c r="B67" s="10">
        <v>44815</v>
      </c>
      <c r="C67" s="9">
        <v>5.9755574936957361</v>
      </c>
      <c r="D67" s="9">
        <v>10.979062920981171</v>
      </c>
      <c r="E67" s="9">
        <v>5.7705392849445342E-4</v>
      </c>
      <c r="F67" s="7">
        <f t="shared" si="1"/>
        <v>16.955197468605402</v>
      </c>
      <c r="G67" s="1"/>
    </row>
    <row r="68" spans="1:7">
      <c r="A68" s="17"/>
      <c r="B68" s="10">
        <v>44843</v>
      </c>
      <c r="C68" s="9">
        <v>5.7031757773706913</v>
      </c>
      <c r="D68" s="9">
        <v>10.53138974952555</v>
      </c>
      <c r="E68" s="9">
        <v>3.9728631234169011E-4</v>
      </c>
      <c r="F68" s="7">
        <f t="shared" si="1"/>
        <v>16.234962813208583</v>
      </c>
      <c r="G68" s="1"/>
    </row>
    <row r="69" spans="1:7">
      <c r="A69" s="17"/>
      <c r="B69" s="10">
        <v>44871</v>
      </c>
      <c r="C69" s="9">
        <v>5.6977705791347031</v>
      </c>
      <c r="D69" s="9">
        <v>10.47210241218948</v>
      </c>
      <c r="E69" s="9">
        <v>5.537653774023056E-4</v>
      </c>
      <c r="F69" s="7">
        <f t="shared" si="1"/>
        <v>16.170426756701584</v>
      </c>
      <c r="G69" s="1"/>
    </row>
    <row r="70" spans="1:7">
      <c r="A70" s="17"/>
      <c r="B70" s="10">
        <v>44899</v>
      </c>
      <c r="C70" s="9">
        <v>5.4124967442077399</v>
      </c>
      <c r="D70" s="9">
        <v>10.016757998805049</v>
      </c>
      <c r="E70" s="9">
        <v>2.7098104250431062E-4</v>
      </c>
      <c r="F70" s="7">
        <f t="shared" si="1"/>
        <v>15.429525724055294</v>
      </c>
      <c r="G70" s="1"/>
    </row>
    <row r="71" spans="1:7">
      <c r="A71" s="18"/>
      <c r="B71" s="10">
        <v>44927</v>
      </c>
      <c r="C71" s="12">
        <v>5.4967338622653488</v>
      </c>
      <c r="D71" s="12">
        <v>9.9217570350434876</v>
      </c>
      <c r="E71" s="12">
        <v>1.3021819150447851E-4</v>
      </c>
      <c r="F71" s="7">
        <f t="shared" ref="F71:F81" si="2">SUM(C71:E71)</f>
        <v>15.41862111550034</v>
      </c>
      <c r="G71" s="1"/>
    </row>
    <row r="72" spans="1:7">
      <c r="A72" s="16">
        <v>2023</v>
      </c>
      <c r="B72" s="10">
        <v>44955</v>
      </c>
      <c r="C72" s="12">
        <v>5.3582864417395593</v>
      </c>
      <c r="D72" s="12">
        <v>9.7540242745126484</v>
      </c>
      <c r="E72" s="12">
        <v>7.9592430472373967E-5</v>
      </c>
      <c r="F72" s="7">
        <f t="shared" si="2"/>
        <v>15.112390308682679</v>
      </c>
      <c r="G72" s="1"/>
    </row>
    <row r="73" spans="1:7">
      <c r="A73" s="17"/>
      <c r="B73" s="10">
        <v>44983</v>
      </c>
      <c r="C73" s="12">
        <v>5.4586455388759374</v>
      </c>
      <c r="D73" s="12">
        <v>9.7572106368315215</v>
      </c>
      <c r="E73" s="12">
        <v>3.9530290651321409E-4</v>
      </c>
      <c r="F73" s="7">
        <f t="shared" si="2"/>
        <v>15.216251478613971</v>
      </c>
      <c r="G73" s="1"/>
    </row>
    <row r="74" spans="1:7">
      <c r="A74" s="17"/>
      <c r="B74" s="10">
        <v>45011</v>
      </c>
      <c r="C74" s="11">
        <v>5.3860783212630601</v>
      </c>
      <c r="D74" s="11">
        <v>9.8812578717617985</v>
      </c>
      <c r="E74" s="11">
        <v>1.035283750295639E-4</v>
      </c>
      <c r="F74" s="7">
        <f t="shared" si="2"/>
        <v>15.267439721399889</v>
      </c>
      <c r="G74" s="1"/>
    </row>
    <row r="75" spans="1:7">
      <c r="A75" s="17"/>
      <c r="B75" s="10">
        <v>45039</v>
      </c>
      <c r="C75" s="11">
        <v>5.6612930062905553</v>
      </c>
      <c r="D75" s="11">
        <v>10.538655315395831</v>
      </c>
      <c r="E75" s="11">
        <v>4.4174290645122529E-4</v>
      </c>
      <c r="F75" s="7">
        <f t="shared" si="2"/>
        <v>16.200390064592835</v>
      </c>
      <c r="G75" s="1"/>
    </row>
    <row r="76" spans="1:7">
      <c r="A76" s="17"/>
      <c r="B76" s="10">
        <v>45067</v>
      </c>
      <c r="C76" s="11">
        <v>5.8162129901397233</v>
      </c>
      <c r="D76" s="11">
        <v>10.9566607915591</v>
      </c>
      <c r="E76" s="11">
        <v>6.3078711140155796E-4</v>
      </c>
      <c r="F76" s="7">
        <f t="shared" si="2"/>
        <v>16.773504568810225</v>
      </c>
      <c r="G76" s="1"/>
    </row>
    <row r="77" spans="1:7">
      <c r="A77" s="17"/>
      <c r="B77" s="10">
        <v>45095</v>
      </c>
      <c r="C77" s="11">
        <v>5.8433525447401999</v>
      </c>
      <c r="D77" s="11">
        <v>11.016444674949168</v>
      </c>
      <c r="E77" s="11">
        <v>6.3527266287803652E-4</v>
      </c>
      <c r="F77" s="7">
        <f t="shared" si="2"/>
        <v>16.860432492352249</v>
      </c>
      <c r="G77" s="1"/>
    </row>
    <row r="78" spans="1:7">
      <c r="A78" s="17"/>
      <c r="B78" s="10">
        <v>45123</v>
      </c>
      <c r="C78" s="11">
        <v>5.6902483616237642</v>
      </c>
      <c r="D78" s="11">
        <v>10.83465127684903</v>
      </c>
      <c r="E78" s="11">
        <v>9.342635011672974E-5</v>
      </c>
      <c r="F78" s="7">
        <f t="shared" si="2"/>
        <v>16.524993064822912</v>
      </c>
      <c r="G78" s="1"/>
    </row>
    <row r="79" spans="1:7">
      <c r="A79" s="17"/>
      <c r="B79" s="10">
        <v>45151</v>
      </c>
      <c r="C79" s="11">
        <v>5.5439464486906527</v>
      </c>
      <c r="D79" s="11">
        <v>10.58433210175645</v>
      </c>
      <c r="E79" s="11">
        <v>6.552562428712845E-4</v>
      </c>
      <c r="F79" s="7">
        <f t="shared" si="2"/>
        <v>16.128933806689975</v>
      </c>
      <c r="G79" s="1"/>
    </row>
    <row r="80" spans="1:7">
      <c r="A80" s="17"/>
      <c r="B80" s="10">
        <v>45179</v>
      </c>
      <c r="C80" s="11">
        <v>5.2891414657115936</v>
      </c>
      <c r="D80" s="11">
        <v>10.073857670049431</v>
      </c>
      <c r="E80" s="11">
        <v>7.1838647043704989E-4</v>
      </c>
      <c r="F80" s="7">
        <f t="shared" si="2"/>
        <v>15.363717522231463</v>
      </c>
      <c r="G80" s="1"/>
    </row>
    <row r="81" spans="1:6">
      <c r="A81" s="18"/>
      <c r="B81" s="10">
        <v>45207</v>
      </c>
      <c r="C81" s="11">
        <v>4.9851308505848646</v>
      </c>
      <c r="D81" s="11">
        <v>9.2875035756367446</v>
      </c>
      <c r="E81" s="11">
        <v>7.4840290129184726E-4</v>
      </c>
      <c r="F81" s="7">
        <f t="shared" si="2"/>
        <v>14.273382829122902</v>
      </c>
    </row>
    <row r="83" spans="1:6">
      <c r="A83" s="22" t="s">
        <v>6</v>
      </c>
    </row>
  </sheetData>
  <mergeCells count="7">
    <mergeCell ref="A5:F5"/>
    <mergeCell ref="A72:A81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801C3-CB8E-435A-A47C-FCDE5B170E47}">
  <dimension ref="A5:G83"/>
  <sheetViews>
    <sheetView workbookViewId="0">
      <selection activeCell="A6" sqref="A6"/>
    </sheetView>
  </sheetViews>
  <sheetFormatPr defaultRowHeight="15"/>
  <cols>
    <col min="1" max="1" width="9.140625" style="1"/>
    <col min="5" max="5" width="10" customWidth="1"/>
  </cols>
  <sheetData>
    <row r="5" spans="1:7" ht="31.5" customHeight="1">
      <c r="A5" s="19" t="s">
        <v>11</v>
      </c>
      <c r="B5" s="19"/>
      <c r="C5" s="19"/>
      <c r="D5" s="19"/>
      <c r="E5" s="19"/>
      <c r="F5" s="19"/>
      <c r="G5" s="1"/>
    </row>
    <row r="6" spans="1:7" ht="30">
      <c r="A6" s="2"/>
      <c r="B6" s="2" t="s">
        <v>2</v>
      </c>
      <c r="C6" s="3" t="s">
        <v>0</v>
      </c>
      <c r="D6" s="3" t="s">
        <v>4</v>
      </c>
      <c r="E6" s="3" t="s">
        <v>1</v>
      </c>
      <c r="F6" s="4" t="s">
        <v>3</v>
      </c>
    </row>
    <row r="7" spans="1:7">
      <c r="A7" s="16">
        <v>2018</v>
      </c>
      <c r="B7" s="5">
        <v>43135</v>
      </c>
      <c r="C7" s="6">
        <v>0.95354389271104334</v>
      </c>
      <c r="D7" s="6">
        <v>1.5022861379753349</v>
      </c>
      <c r="E7" s="6">
        <v>6.9076658093929287E-4</v>
      </c>
      <c r="F7" s="7">
        <f t="shared" ref="F7:F38" si="0">SUM(C7:E7)</f>
        <v>2.4565207972673178</v>
      </c>
      <c r="G7" s="1"/>
    </row>
    <row r="8" spans="1:7">
      <c r="A8" s="17"/>
      <c r="B8" s="5">
        <v>43163</v>
      </c>
      <c r="C8" s="6">
        <v>0.98654171127057078</v>
      </c>
      <c r="D8" s="6">
        <v>1.5096508197455412</v>
      </c>
      <c r="E8" s="6">
        <v>3.9925384235382078E-4</v>
      </c>
      <c r="F8" s="7">
        <f t="shared" si="0"/>
        <v>2.4965917848584653</v>
      </c>
      <c r="G8" s="1"/>
    </row>
    <row r="9" spans="1:7">
      <c r="A9" s="17"/>
      <c r="B9" s="5">
        <v>43191</v>
      </c>
      <c r="C9" s="6">
        <v>0.98609522296655183</v>
      </c>
      <c r="D9" s="6">
        <v>1.4896157421373128</v>
      </c>
      <c r="E9" s="6">
        <v>1.0480899763107301E-3</v>
      </c>
      <c r="F9" s="7">
        <f t="shared" si="0"/>
        <v>2.4767590550801755</v>
      </c>
      <c r="G9" s="1"/>
    </row>
    <row r="10" spans="1:7">
      <c r="A10" s="17"/>
      <c r="B10" s="5">
        <v>43219</v>
      </c>
      <c r="C10" s="6">
        <v>1.0401410754853491</v>
      </c>
      <c r="D10" s="6">
        <v>1.5714135142979619</v>
      </c>
      <c r="E10" s="6">
        <v>6.5009847509860997E-4</v>
      </c>
      <c r="F10" s="7">
        <f t="shared" si="0"/>
        <v>2.6122046882584096</v>
      </c>
      <c r="G10" s="1"/>
    </row>
    <row r="11" spans="1:7">
      <c r="A11" s="17"/>
      <c r="B11" s="5">
        <v>43247</v>
      </c>
      <c r="C11" s="6">
        <v>1.0826213514167071</v>
      </c>
      <c r="D11" s="6">
        <v>1.6448700835816861</v>
      </c>
      <c r="E11" s="6">
        <v>8.3749677848815921E-4</v>
      </c>
      <c r="F11" s="7">
        <f t="shared" si="0"/>
        <v>2.7283289317768817</v>
      </c>
      <c r="G11" s="1"/>
    </row>
    <row r="12" spans="1:7">
      <c r="A12" s="17"/>
      <c r="B12" s="5">
        <v>43275</v>
      </c>
      <c r="C12" s="6">
        <v>1.0841594317384962</v>
      </c>
      <c r="D12" s="6">
        <v>1.673149837825179</v>
      </c>
      <c r="E12" s="6">
        <v>8.1671371960639959E-4</v>
      </c>
      <c r="F12" s="7">
        <f t="shared" si="0"/>
        <v>2.7581259832832816</v>
      </c>
      <c r="G12" s="1"/>
    </row>
    <row r="13" spans="1:7">
      <c r="A13" s="17"/>
      <c r="B13" s="5">
        <v>43303</v>
      </c>
      <c r="C13" s="6">
        <v>1.0434948682575231</v>
      </c>
      <c r="D13" s="6">
        <v>1.6134505938974619</v>
      </c>
      <c r="E13" s="6">
        <v>8.7258177161216738E-4</v>
      </c>
      <c r="F13" s="7">
        <f t="shared" si="0"/>
        <v>2.6578180439265968</v>
      </c>
      <c r="G13" s="1"/>
    </row>
    <row r="14" spans="1:7">
      <c r="A14" s="17"/>
      <c r="B14" s="5">
        <v>43331</v>
      </c>
      <c r="C14" s="6">
        <v>0.99285191563200947</v>
      </c>
      <c r="D14" s="6">
        <v>1.552673599369645</v>
      </c>
      <c r="E14" s="6">
        <v>1.4673193836212161E-3</v>
      </c>
      <c r="F14" s="7">
        <f t="shared" si="0"/>
        <v>2.5469928343852755</v>
      </c>
      <c r="G14" s="1"/>
    </row>
    <row r="15" spans="1:7">
      <c r="A15" s="17"/>
      <c r="B15" s="5">
        <v>43359</v>
      </c>
      <c r="C15" s="6">
        <v>0.98450999699676034</v>
      </c>
      <c r="D15" s="6">
        <v>1.4964639114046099</v>
      </c>
      <c r="E15" s="6">
        <v>1.7024697303771969E-3</v>
      </c>
      <c r="F15" s="7">
        <f t="shared" si="0"/>
        <v>2.4826763781317474</v>
      </c>
      <c r="G15" s="1"/>
    </row>
    <row r="16" spans="1:7">
      <c r="A16" s="17"/>
      <c r="B16" s="5">
        <v>43387</v>
      </c>
      <c r="C16" s="6">
        <v>0.97064094693458081</v>
      </c>
      <c r="D16" s="6">
        <v>1.438516504429221</v>
      </c>
      <c r="E16" s="6">
        <v>4.3015506339073184E-4</v>
      </c>
      <c r="F16" s="7">
        <f t="shared" si="0"/>
        <v>2.4095876064271926</v>
      </c>
      <c r="G16" s="1"/>
    </row>
    <row r="17" spans="1:7">
      <c r="A17" s="17"/>
      <c r="B17" s="5">
        <v>43415</v>
      </c>
      <c r="C17" s="6">
        <v>0.92534107598125936</v>
      </c>
      <c r="D17" s="6">
        <v>1.3796762719299791</v>
      </c>
      <c r="E17" s="6">
        <v>3.9117544102668762E-4</v>
      </c>
      <c r="F17" s="7">
        <f t="shared" si="0"/>
        <v>2.305408523352265</v>
      </c>
      <c r="G17" s="1"/>
    </row>
    <row r="18" spans="1:7">
      <c r="A18" s="17"/>
      <c r="B18" s="5">
        <v>43443</v>
      </c>
      <c r="C18" s="6">
        <v>0.92345269632434845</v>
      </c>
      <c r="D18" s="6">
        <v>1.3781454743375781</v>
      </c>
      <c r="E18" s="6">
        <v>4.4557699179649345E-4</v>
      </c>
      <c r="F18" s="7">
        <f t="shared" si="0"/>
        <v>2.3020437476537232</v>
      </c>
      <c r="G18" s="1"/>
    </row>
    <row r="19" spans="1:7">
      <c r="A19" s="18"/>
      <c r="B19" s="5">
        <v>43471</v>
      </c>
      <c r="C19" s="6">
        <v>0.91616799466657639</v>
      </c>
      <c r="D19" s="6">
        <v>1.363499306416869</v>
      </c>
      <c r="E19" s="6">
        <v>2.899675922393799E-4</v>
      </c>
      <c r="F19" s="7">
        <f t="shared" si="0"/>
        <v>2.2799572686756844</v>
      </c>
      <c r="G19" s="1"/>
    </row>
    <row r="20" spans="1:7">
      <c r="A20" s="16">
        <v>2019</v>
      </c>
      <c r="B20" s="5">
        <v>43499</v>
      </c>
      <c r="C20" s="6">
        <v>0.87279863956189152</v>
      </c>
      <c r="D20" s="6">
        <v>1.324483522042871</v>
      </c>
      <c r="E20" s="6">
        <v>1.659122582674026E-4</v>
      </c>
      <c r="F20" s="7">
        <f t="shared" si="0"/>
        <v>2.19744807386303</v>
      </c>
      <c r="G20" s="1"/>
    </row>
    <row r="21" spans="1:7">
      <c r="A21" s="17"/>
      <c r="B21" s="5">
        <v>43527</v>
      </c>
      <c r="C21" s="6">
        <v>0.88663128066205976</v>
      </c>
      <c r="D21" s="6">
        <v>1.3346816818927532</v>
      </c>
      <c r="E21" s="6">
        <v>1.4454769182205201E-4</v>
      </c>
      <c r="F21" s="7">
        <f t="shared" si="0"/>
        <v>2.2214575102466352</v>
      </c>
      <c r="G21" s="1"/>
    </row>
    <row r="22" spans="1:7">
      <c r="A22" s="17"/>
      <c r="B22" s="5">
        <v>43555</v>
      </c>
      <c r="C22" s="6">
        <v>0.89567672690849187</v>
      </c>
      <c r="D22" s="6">
        <v>1.365655563321913</v>
      </c>
      <c r="E22" s="6">
        <v>2.0920698823928829E-3</v>
      </c>
      <c r="F22" s="7">
        <f t="shared" si="0"/>
        <v>2.2634243601127979</v>
      </c>
      <c r="G22" s="1"/>
    </row>
    <row r="23" spans="1:7">
      <c r="A23" s="17"/>
      <c r="B23" s="5">
        <v>43583</v>
      </c>
      <c r="C23" s="6">
        <v>0.92452947283697129</v>
      </c>
      <c r="D23" s="6">
        <v>1.415511388132215</v>
      </c>
      <c r="E23" s="6">
        <v>4.9629334092140199E-5</v>
      </c>
      <c r="F23" s="7">
        <f t="shared" si="0"/>
        <v>2.3400904903032784</v>
      </c>
      <c r="G23" s="1"/>
    </row>
    <row r="24" spans="1:7">
      <c r="A24" s="17"/>
      <c r="B24" s="5">
        <v>43611</v>
      </c>
      <c r="C24" s="6">
        <v>0.94606054141700269</v>
      </c>
      <c r="D24" s="6">
        <v>1.411273845485449</v>
      </c>
      <c r="E24" s="6">
        <v>2.996593271255493E-3</v>
      </c>
      <c r="F24" s="7">
        <f t="shared" si="0"/>
        <v>2.3603309801737073</v>
      </c>
      <c r="G24" s="1"/>
    </row>
    <row r="25" spans="1:7">
      <c r="A25" s="17"/>
      <c r="B25" s="5">
        <v>43639</v>
      </c>
      <c r="C25" s="6">
        <v>0.94254380246675018</v>
      </c>
      <c r="D25" s="6">
        <v>1.424922632435083</v>
      </c>
      <c r="E25" s="6">
        <v>3.3864920654296878E-3</v>
      </c>
      <c r="F25" s="7">
        <f t="shared" si="0"/>
        <v>2.3708529269672627</v>
      </c>
      <c r="G25" s="1"/>
    </row>
    <row r="26" spans="1:7">
      <c r="A26" s="17"/>
      <c r="B26" s="5">
        <v>43667</v>
      </c>
      <c r="C26" s="6">
        <v>0.93310547944891453</v>
      </c>
      <c r="D26" s="6">
        <v>1.413368084216952</v>
      </c>
      <c r="E26" s="6">
        <v>2.9446960029602051E-3</v>
      </c>
      <c r="F26" s="7">
        <f t="shared" si="0"/>
        <v>2.3494182596688264</v>
      </c>
      <c r="G26" s="1"/>
    </row>
    <row r="27" spans="1:7">
      <c r="A27" s="17"/>
      <c r="B27" s="5">
        <v>43695</v>
      </c>
      <c r="C27" s="6">
        <v>0.91601494133472439</v>
      </c>
      <c r="D27" s="6">
        <v>1.4051758538347481</v>
      </c>
      <c r="E27" s="6">
        <v>3.264892025351524E-3</v>
      </c>
      <c r="F27" s="7">
        <f t="shared" si="0"/>
        <v>2.3244556871948241</v>
      </c>
      <c r="G27" s="1"/>
    </row>
    <row r="28" spans="1:7">
      <c r="A28" s="17"/>
      <c r="B28" s="5">
        <v>43723</v>
      </c>
      <c r="C28" s="6">
        <v>0.87237587266559058</v>
      </c>
      <c r="D28" s="6">
        <v>1.3489601801968811</v>
      </c>
      <c r="E28" s="6">
        <v>2.229124335765839E-3</v>
      </c>
      <c r="F28" s="7">
        <f t="shared" si="0"/>
        <v>2.2235651771982377</v>
      </c>
      <c r="G28" s="1"/>
    </row>
    <row r="29" spans="1:7">
      <c r="A29" s="17"/>
      <c r="B29" s="5">
        <v>43751</v>
      </c>
      <c r="C29" s="6">
        <v>0.86129671890115733</v>
      </c>
      <c r="D29" s="6">
        <v>1.3427501490218638</v>
      </c>
      <c r="E29" s="6">
        <v>2.05558368229866E-3</v>
      </c>
      <c r="F29" s="7">
        <f t="shared" si="0"/>
        <v>2.2061024516053203</v>
      </c>
      <c r="G29" s="1"/>
    </row>
    <row r="30" spans="1:7">
      <c r="A30" s="17"/>
      <c r="B30" s="10">
        <v>43779</v>
      </c>
      <c r="C30" s="6">
        <v>0.87166226943421365</v>
      </c>
      <c r="D30" s="6">
        <v>1.345187866021395</v>
      </c>
      <c r="E30" s="6">
        <v>2.329482539057732E-3</v>
      </c>
      <c r="F30" s="7">
        <f t="shared" si="0"/>
        <v>2.2191796179946661</v>
      </c>
      <c r="G30" s="1"/>
    </row>
    <row r="31" spans="1:7">
      <c r="A31" s="17"/>
      <c r="B31" s="10">
        <v>43807</v>
      </c>
      <c r="C31" s="6">
        <v>0.88712110819315915</v>
      </c>
      <c r="D31" s="6">
        <v>1.33438450238812</v>
      </c>
      <c r="E31" s="6">
        <v>2.0130180548429489E-3</v>
      </c>
      <c r="F31" s="7">
        <f t="shared" si="0"/>
        <v>2.2235186286361222</v>
      </c>
      <c r="G31" s="1"/>
    </row>
    <row r="32" spans="1:7">
      <c r="A32" s="18"/>
      <c r="B32" s="10">
        <v>43835</v>
      </c>
      <c r="C32" s="6">
        <v>0.88371009777438636</v>
      </c>
      <c r="D32" s="6">
        <v>1.313726473019361</v>
      </c>
      <c r="E32" s="6">
        <v>2.1259580346345902E-3</v>
      </c>
      <c r="F32" s="7">
        <f t="shared" si="0"/>
        <v>2.1995625288283818</v>
      </c>
      <c r="G32" s="1"/>
    </row>
    <row r="33" spans="1:7">
      <c r="A33" s="16">
        <v>2020</v>
      </c>
      <c r="B33" s="10">
        <v>43863</v>
      </c>
      <c r="C33" s="6">
        <v>0.83917936449575425</v>
      </c>
      <c r="D33" s="6">
        <v>1.2694396730241779</v>
      </c>
      <c r="E33" s="6">
        <v>1.8416279320716861E-3</v>
      </c>
      <c r="F33" s="7">
        <f t="shared" si="0"/>
        <v>2.1104606654520039</v>
      </c>
      <c r="G33" s="1"/>
    </row>
    <row r="34" spans="1:7">
      <c r="A34" s="17"/>
      <c r="B34" s="10">
        <v>43891</v>
      </c>
      <c r="C34" s="6">
        <v>0.84345969851624969</v>
      </c>
      <c r="D34" s="6">
        <v>1.2489058597007989</v>
      </c>
      <c r="E34" s="6">
        <v>1.611600860476494E-3</v>
      </c>
      <c r="F34" s="7">
        <f t="shared" si="0"/>
        <v>2.0939771590775251</v>
      </c>
      <c r="G34" s="1"/>
    </row>
    <row r="35" spans="1:7">
      <c r="A35" s="17"/>
      <c r="B35" s="10">
        <v>43919</v>
      </c>
      <c r="C35" s="6">
        <v>0.87414461987960335</v>
      </c>
      <c r="D35" s="6">
        <v>1.321970734023094</v>
      </c>
      <c r="E35" s="6">
        <v>2.2739454038143156E-3</v>
      </c>
      <c r="F35" s="7">
        <f t="shared" si="0"/>
        <v>2.1983892993065117</v>
      </c>
      <c r="G35" s="1"/>
    </row>
    <row r="36" spans="1:7">
      <c r="A36" s="17"/>
      <c r="B36" s="10">
        <v>43947</v>
      </c>
      <c r="C36" s="6">
        <v>0.92230065462768074</v>
      </c>
      <c r="D36" s="6">
        <v>1.3836366593803169</v>
      </c>
      <c r="E36" s="6">
        <v>2.5849130649566649E-3</v>
      </c>
      <c r="F36" s="7">
        <f t="shared" si="0"/>
        <v>2.3085222270729542</v>
      </c>
      <c r="G36" s="1"/>
    </row>
    <row r="37" spans="1:7">
      <c r="A37" s="17"/>
      <c r="B37" s="10">
        <v>43975</v>
      </c>
      <c r="C37" s="6">
        <v>1.0130680369880198</v>
      </c>
      <c r="D37" s="6">
        <v>1.5051844805005792</v>
      </c>
      <c r="E37" s="6">
        <v>2.8522375322580342E-3</v>
      </c>
      <c r="F37" s="7">
        <f t="shared" si="0"/>
        <v>2.5211047550208572</v>
      </c>
      <c r="G37" s="1"/>
    </row>
    <row r="38" spans="1:7">
      <c r="A38" s="17"/>
      <c r="B38" s="10">
        <v>44003</v>
      </c>
      <c r="C38" s="6">
        <v>1.2230499446352721</v>
      </c>
      <c r="D38" s="6">
        <v>1.5478644469172951</v>
      </c>
      <c r="E38" s="6">
        <v>3.231649252653122E-3</v>
      </c>
      <c r="F38" s="7">
        <f t="shared" si="0"/>
        <v>2.7741460408052201</v>
      </c>
      <c r="G38" s="1"/>
    </row>
    <row r="39" spans="1:7">
      <c r="A39" s="17"/>
      <c r="B39" s="10">
        <v>44031</v>
      </c>
      <c r="C39" s="6">
        <v>1.176637755930543</v>
      </c>
      <c r="D39" s="6">
        <v>1.4444566024439329</v>
      </c>
      <c r="E39" s="6">
        <v>1.384293960809708E-3</v>
      </c>
      <c r="F39" s="7">
        <f t="shared" ref="F39:F70" si="1">SUM(C39:E39)</f>
        <v>2.6224786523352859</v>
      </c>
      <c r="G39" s="1"/>
    </row>
    <row r="40" spans="1:7">
      <c r="A40" s="17"/>
      <c r="B40" s="10">
        <v>44059</v>
      </c>
      <c r="C40" s="6">
        <v>1.0526423829680678</v>
      </c>
      <c r="D40" s="6">
        <v>1.301600737771869</v>
      </c>
      <c r="E40" s="6">
        <v>7.5957794904708863E-4</v>
      </c>
      <c r="F40" s="7">
        <f t="shared" si="1"/>
        <v>2.3550026986889838</v>
      </c>
      <c r="G40" s="1"/>
    </row>
    <row r="41" spans="1:7">
      <c r="A41" s="17"/>
      <c r="B41" s="10">
        <v>44087</v>
      </c>
      <c r="C41" s="6">
        <v>0.99284389719057087</v>
      </c>
      <c r="D41" s="6">
        <v>1.2278625510438681</v>
      </c>
      <c r="E41" s="6">
        <v>7.985016031265259E-4</v>
      </c>
      <c r="F41" s="7">
        <f t="shared" si="1"/>
        <v>2.2215049498375654</v>
      </c>
      <c r="G41" s="1"/>
    </row>
    <row r="42" spans="1:7">
      <c r="A42" s="17"/>
      <c r="B42" s="10">
        <v>44115</v>
      </c>
      <c r="C42" s="6">
        <v>1.0161689966968299</v>
      </c>
      <c r="D42" s="6">
        <v>1.2428238782410619</v>
      </c>
      <c r="E42" s="6">
        <v>1.5666104412078859E-3</v>
      </c>
      <c r="F42" s="7">
        <f t="shared" si="1"/>
        <v>2.2605594853790998</v>
      </c>
      <c r="G42" s="1"/>
    </row>
    <row r="43" spans="1:7">
      <c r="A43" s="17"/>
      <c r="B43" s="10">
        <v>44143</v>
      </c>
      <c r="C43" s="6">
        <v>1.0019688474072219</v>
      </c>
      <c r="D43" s="6">
        <v>1.254197460665226</v>
      </c>
      <c r="E43" s="6">
        <v>2.066643241167068E-3</v>
      </c>
      <c r="F43" s="7">
        <f t="shared" si="1"/>
        <v>2.258232951313615</v>
      </c>
      <c r="G43" s="1"/>
    </row>
    <row r="44" spans="1:7">
      <c r="A44" s="17"/>
      <c r="B44" s="10">
        <v>44171</v>
      </c>
      <c r="C44" s="12">
        <v>1.0101327738084789</v>
      </c>
      <c r="D44" s="8">
        <v>1.2660696361510748</v>
      </c>
      <c r="E44" s="8">
        <v>1.1066929261684419E-3</v>
      </c>
      <c r="F44" s="7">
        <f t="shared" si="1"/>
        <v>2.2773091028857224</v>
      </c>
      <c r="G44" s="1"/>
    </row>
    <row r="45" spans="1:7">
      <c r="A45" s="18"/>
      <c r="B45" s="10">
        <v>44199</v>
      </c>
      <c r="C45" s="8">
        <v>1.0274529103345871</v>
      </c>
      <c r="D45" s="9">
        <v>1.2872531948539021</v>
      </c>
      <c r="E45" s="9">
        <v>9.2767263603210452E-4</v>
      </c>
      <c r="F45" s="7">
        <f t="shared" si="1"/>
        <v>2.3156337778245213</v>
      </c>
      <c r="G45" s="1"/>
    </row>
    <row r="46" spans="1:7">
      <c r="A46" s="16">
        <v>2021</v>
      </c>
      <c r="B46" s="10">
        <v>44227</v>
      </c>
      <c r="C46" s="8">
        <v>1.0001991453908678</v>
      </c>
      <c r="D46" s="9">
        <v>1.2638061287856099</v>
      </c>
      <c r="E46" s="9">
        <v>1.4412834144830698E-3</v>
      </c>
      <c r="F46" s="7">
        <f t="shared" si="1"/>
        <v>2.2654465575909613</v>
      </c>
      <c r="G46" s="1"/>
    </row>
    <row r="47" spans="1:7">
      <c r="A47" s="17"/>
      <c r="B47" s="10">
        <v>44255</v>
      </c>
      <c r="C47" s="13">
        <v>0.98024052626132963</v>
      </c>
      <c r="D47" s="13">
        <v>1.238968496958375</v>
      </c>
      <c r="E47" s="13">
        <v>1.0110521270036699E-3</v>
      </c>
      <c r="F47" s="14">
        <f t="shared" si="1"/>
        <v>2.2202200753467083</v>
      </c>
      <c r="G47" s="1"/>
    </row>
    <row r="48" spans="1:7">
      <c r="A48" s="17"/>
      <c r="B48" s="10">
        <v>44283</v>
      </c>
      <c r="C48" s="8">
        <v>1.0391264198534489</v>
      </c>
      <c r="D48" s="8">
        <v>1.2914727813007829</v>
      </c>
      <c r="E48" s="8">
        <v>5.9220831358432766E-4</v>
      </c>
      <c r="F48" s="14">
        <f t="shared" si="1"/>
        <v>2.3311914094678161</v>
      </c>
      <c r="G48" s="1"/>
    </row>
    <row r="49" spans="1:7">
      <c r="A49" s="17"/>
      <c r="B49" s="10">
        <v>44311</v>
      </c>
      <c r="C49" s="8">
        <v>1.0551445660060639</v>
      </c>
      <c r="D49" s="8">
        <v>1.3285879683836701</v>
      </c>
      <c r="E49" s="8">
        <v>3.4878763675689697E-4</v>
      </c>
      <c r="F49" s="7">
        <f t="shared" si="1"/>
        <v>2.3840813220264909</v>
      </c>
      <c r="G49" s="1"/>
    </row>
    <row r="50" spans="1:7">
      <c r="A50" s="17"/>
      <c r="B50" s="10">
        <v>44339</v>
      </c>
      <c r="C50" s="9">
        <v>1.1117421182596678</v>
      </c>
      <c r="D50" s="9">
        <v>1.3999089241306779</v>
      </c>
      <c r="E50" s="9">
        <v>3.8493230104446414E-5</v>
      </c>
      <c r="F50" s="7">
        <f t="shared" si="1"/>
        <v>2.5116895356204503</v>
      </c>
      <c r="G50" s="1"/>
    </row>
    <row r="51" spans="1:7">
      <c r="A51" s="17"/>
      <c r="B51" s="10">
        <v>44367</v>
      </c>
      <c r="C51" s="9">
        <v>1.0785182593617439</v>
      </c>
      <c r="D51" s="9">
        <v>1.3634529852980379</v>
      </c>
      <c r="E51" s="9">
        <v>6.8338482975959772E-5</v>
      </c>
      <c r="F51" s="7">
        <f t="shared" si="1"/>
        <v>2.4420395831427579</v>
      </c>
      <c r="G51" s="1"/>
    </row>
    <row r="52" spans="1:7">
      <c r="A52" s="17"/>
      <c r="B52" s="10">
        <v>44395</v>
      </c>
      <c r="C52" s="9">
        <v>1.033999686376333</v>
      </c>
      <c r="D52" s="9">
        <v>1.301822233917713</v>
      </c>
      <c r="E52" s="9">
        <v>3.1030071735382079E-5</v>
      </c>
      <c r="F52" s="7">
        <f t="shared" si="1"/>
        <v>2.3358529503657812</v>
      </c>
      <c r="G52" s="1"/>
    </row>
    <row r="53" spans="1:7">
      <c r="A53" s="17"/>
      <c r="B53" s="10">
        <v>44423</v>
      </c>
      <c r="C53" s="9">
        <v>0.99955820720398425</v>
      </c>
      <c r="D53" s="9">
        <v>1.247986130597472</v>
      </c>
      <c r="E53" s="9">
        <v>1.557574242353439E-4</v>
      </c>
      <c r="F53" s="7">
        <f t="shared" si="1"/>
        <v>2.2477000952256914</v>
      </c>
      <c r="G53" s="1"/>
    </row>
    <row r="54" spans="1:7">
      <c r="A54" s="17"/>
      <c r="B54" s="10">
        <v>44451</v>
      </c>
      <c r="C54" s="9">
        <v>0.94204703799819667</v>
      </c>
      <c r="D54" s="9">
        <v>1.2147818455294219</v>
      </c>
      <c r="E54" s="9">
        <v>2.664348554797471E-5</v>
      </c>
      <c r="F54" s="7">
        <f t="shared" si="1"/>
        <v>2.1568555270131666</v>
      </c>
      <c r="G54" s="1"/>
    </row>
    <row r="55" spans="1:7">
      <c r="A55" s="17"/>
      <c r="B55" s="10">
        <v>44479</v>
      </c>
      <c r="C55" s="9">
        <v>0.92135481129002572</v>
      </c>
      <c r="D55" s="9">
        <v>1.2139790656231491</v>
      </c>
      <c r="E55" s="9">
        <v>1.352185025215149E-4</v>
      </c>
      <c r="F55" s="7">
        <f t="shared" si="1"/>
        <v>2.1354690954156963</v>
      </c>
      <c r="G55" s="1"/>
    </row>
    <row r="56" spans="1:7">
      <c r="A56" s="17"/>
      <c r="B56" s="10">
        <v>44507</v>
      </c>
      <c r="C56" s="9">
        <v>0.89877180697596071</v>
      </c>
      <c r="D56" s="9">
        <v>1.1358370050542541</v>
      </c>
      <c r="E56" s="9">
        <v>4.46635103225708E-6</v>
      </c>
      <c r="F56" s="7">
        <f t="shared" si="1"/>
        <v>2.0346132783812472</v>
      </c>
      <c r="G56" s="1"/>
    </row>
    <row r="57" spans="1:7">
      <c r="A57" s="17"/>
      <c r="B57" s="15">
        <v>44535</v>
      </c>
      <c r="C57" s="9">
        <v>0.8794468721301556</v>
      </c>
      <c r="D57" s="9">
        <v>1.1104318077489139</v>
      </c>
      <c r="E57" s="9">
        <v>1.14102481842041E-4</v>
      </c>
      <c r="F57" s="7">
        <f t="shared" si="1"/>
        <v>1.9899927823609116</v>
      </c>
      <c r="G57" s="1"/>
    </row>
    <row r="58" spans="1:7">
      <c r="A58" s="18"/>
      <c r="B58" s="10">
        <v>44563</v>
      </c>
      <c r="C58" s="9">
        <v>0.89007427437078956</v>
      </c>
      <c r="D58" s="9">
        <v>1.1306313673455719</v>
      </c>
      <c r="E58" s="9">
        <v>6.348185110092163E-5</v>
      </c>
      <c r="F58" s="7">
        <f t="shared" si="1"/>
        <v>2.0207691235674621</v>
      </c>
      <c r="G58" s="1"/>
    </row>
    <row r="59" spans="1:7">
      <c r="A59" s="16">
        <v>2022</v>
      </c>
      <c r="B59" s="10">
        <v>44591</v>
      </c>
      <c r="C59" s="9">
        <v>0.81562164500224588</v>
      </c>
      <c r="D59" s="9">
        <v>1.0362308749387259</v>
      </c>
      <c r="E59" s="9">
        <v>1.8482054710388181E-5</v>
      </c>
      <c r="F59" s="7">
        <f t="shared" si="1"/>
        <v>1.8518710019956821</v>
      </c>
      <c r="G59" s="1"/>
    </row>
    <row r="60" spans="1:7">
      <c r="A60" s="17"/>
      <c r="B60" s="10">
        <v>44619</v>
      </c>
      <c r="C60" s="9">
        <v>0.84439665119099616</v>
      </c>
      <c r="D60" s="9">
        <v>1.0517455254938599</v>
      </c>
      <c r="E60" s="9">
        <v>1.246158957481384E-6</v>
      </c>
      <c r="F60" s="7">
        <f t="shared" si="1"/>
        <v>1.8961434228438137</v>
      </c>
      <c r="G60" s="1"/>
    </row>
    <row r="61" spans="1:7">
      <c r="A61" s="17"/>
      <c r="B61" s="10">
        <v>44647</v>
      </c>
      <c r="C61" s="9">
        <v>0.85936996653485298</v>
      </c>
      <c r="D61" s="9">
        <v>1.083722316278815</v>
      </c>
      <c r="E61" s="9">
        <v>5.7512190341949466E-6</v>
      </c>
      <c r="F61" s="7">
        <f t="shared" si="1"/>
        <v>1.9430980340327022</v>
      </c>
      <c r="G61" s="1"/>
    </row>
    <row r="62" spans="1:7">
      <c r="A62" s="17"/>
      <c r="B62" s="10">
        <v>44675</v>
      </c>
      <c r="C62" s="9">
        <v>0.86202810977399347</v>
      </c>
      <c r="D62" s="9">
        <v>1.092699031970978</v>
      </c>
      <c r="E62" s="9">
        <v>1.351112604141235E-5</v>
      </c>
      <c r="F62" s="7">
        <f t="shared" si="1"/>
        <v>1.9547406528710127</v>
      </c>
      <c r="G62" s="1"/>
    </row>
    <row r="63" spans="1:7">
      <c r="A63" s="17"/>
      <c r="B63" s="10">
        <v>44703</v>
      </c>
      <c r="C63" s="9">
        <v>0.83747096730613713</v>
      </c>
      <c r="D63" s="9">
        <v>1.06340354433763</v>
      </c>
      <c r="E63" s="9">
        <v>0</v>
      </c>
      <c r="F63" s="7">
        <f t="shared" si="1"/>
        <v>1.9008745116437671</v>
      </c>
      <c r="G63" s="1"/>
    </row>
    <row r="64" spans="1:7">
      <c r="A64" s="17"/>
      <c r="B64" s="10">
        <v>44731</v>
      </c>
      <c r="C64" s="9">
        <v>0.84940217932713036</v>
      </c>
      <c r="D64" s="9">
        <v>1.0368979941370489</v>
      </c>
      <c r="E64" s="9">
        <v>3.0178179740905761E-6</v>
      </c>
      <c r="F64" s="7">
        <f t="shared" si="1"/>
        <v>1.8863031912821535</v>
      </c>
      <c r="G64" s="1"/>
    </row>
    <row r="65" spans="1:7">
      <c r="A65" s="17"/>
      <c r="B65" s="10">
        <v>44759</v>
      </c>
      <c r="C65" s="9">
        <v>0.81589725359916687</v>
      </c>
      <c r="D65" s="9">
        <v>1.001144029833317</v>
      </c>
      <c r="E65" s="9">
        <v>6.0526723027229311E-5</v>
      </c>
      <c r="F65" s="7">
        <f t="shared" si="1"/>
        <v>1.817101810155511</v>
      </c>
      <c r="G65" s="1"/>
    </row>
    <row r="66" spans="1:7">
      <c r="A66" s="17"/>
      <c r="B66" s="10">
        <v>44787</v>
      </c>
      <c r="C66" s="9">
        <v>0.75249476355564593</v>
      </c>
      <c r="D66" s="9">
        <v>0.94709653385472292</v>
      </c>
      <c r="E66" s="9">
        <v>7.421626901626587E-5</v>
      </c>
      <c r="F66" s="7">
        <f t="shared" si="1"/>
        <v>1.699665513679385</v>
      </c>
      <c r="G66" s="1"/>
    </row>
    <row r="67" spans="1:7">
      <c r="A67" s="17"/>
      <c r="B67" s="10">
        <v>44815</v>
      </c>
      <c r="C67" s="9">
        <v>0.73257978131353851</v>
      </c>
      <c r="D67" s="9">
        <v>0.91217472746634487</v>
      </c>
      <c r="E67" s="9">
        <v>1.391735470294952E-5</v>
      </c>
      <c r="F67" s="7">
        <f t="shared" si="1"/>
        <v>1.6447684261345863</v>
      </c>
      <c r="G67" s="1"/>
    </row>
    <row r="68" spans="1:7">
      <c r="A68" s="17"/>
      <c r="B68" s="10">
        <v>44843</v>
      </c>
      <c r="C68" s="9">
        <v>0.75717992317223548</v>
      </c>
      <c r="D68" s="9">
        <v>0.93684880583214758</v>
      </c>
      <c r="E68" s="9">
        <v>1.038587040901184E-4</v>
      </c>
      <c r="F68" s="7">
        <f t="shared" si="1"/>
        <v>1.694132587708473</v>
      </c>
      <c r="G68" s="1"/>
    </row>
    <row r="69" spans="1:7">
      <c r="A69" s="17"/>
      <c r="B69" s="10">
        <v>44871</v>
      </c>
      <c r="C69" s="9">
        <v>0.78564816157593487</v>
      </c>
      <c r="D69" s="9">
        <v>0.95599318509917985</v>
      </c>
      <c r="E69" s="9">
        <v>5.7414251565933228E-6</v>
      </c>
      <c r="F69" s="7">
        <f t="shared" si="1"/>
        <v>1.7416470881002715</v>
      </c>
      <c r="G69" s="1"/>
    </row>
    <row r="70" spans="1:7">
      <c r="A70" s="17"/>
      <c r="B70" s="10">
        <v>44899</v>
      </c>
      <c r="C70" s="9">
        <v>0.7996497457740428</v>
      </c>
      <c r="D70" s="9">
        <v>0.95809344719627498</v>
      </c>
      <c r="E70" s="9">
        <v>7.6882200241088871E-6</v>
      </c>
      <c r="F70" s="7">
        <f t="shared" si="1"/>
        <v>1.757750881190342</v>
      </c>
      <c r="G70" s="1"/>
    </row>
    <row r="71" spans="1:7">
      <c r="A71" s="18"/>
      <c r="B71" s="10">
        <v>44927</v>
      </c>
      <c r="C71" s="12">
        <v>0.78496966131985191</v>
      </c>
      <c r="D71" s="12">
        <v>0.96757592224478717</v>
      </c>
      <c r="E71" s="12">
        <v>1.8076267480850221E-5</v>
      </c>
      <c r="F71" s="7">
        <f t="shared" ref="F71:F81" si="2">SUM(C71:E71)</f>
        <v>1.7525636598321199</v>
      </c>
      <c r="G71" s="1"/>
    </row>
    <row r="72" spans="1:7">
      <c r="A72" s="16">
        <v>2023</v>
      </c>
      <c r="B72" s="10">
        <v>44955</v>
      </c>
      <c r="C72" s="12">
        <v>0.78386125907971804</v>
      </c>
      <c r="D72" s="12">
        <v>0.93704289077460767</v>
      </c>
      <c r="E72" s="12">
        <v>8.9129132032394414E-6</v>
      </c>
      <c r="F72" s="7">
        <f t="shared" si="2"/>
        <v>1.7209130627675291</v>
      </c>
      <c r="G72" s="1"/>
    </row>
    <row r="73" spans="1:7">
      <c r="A73" s="17"/>
      <c r="B73" s="10">
        <v>44983</v>
      </c>
      <c r="C73" s="12">
        <v>0.79313780338895323</v>
      </c>
      <c r="D73" s="12">
        <v>0.94332508115160463</v>
      </c>
      <c r="E73" s="12">
        <v>1.0523419141769409E-5</v>
      </c>
      <c r="F73" s="7">
        <f t="shared" si="2"/>
        <v>1.7364734079596997</v>
      </c>
      <c r="G73" s="1"/>
    </row>
    <row r="74" spans="1:7">
      <c r="A74" s="17"/>
      <c r="B74" s="10">
        <v>45011</v>
      </c>
      <c r="C74" s="11">
        <v>0.79267574775946137</v>
      </c>
      <c r="D74" s="11">
        <v>0.94482329013192656</v>
      </c>
      <c r="E74" s="11">
        <v>1.4656319022178651E-5</v>
      </c>
      <c r="F74" s="7">
        <f t="shared" si="2"/>
        <v>1.7375136942104101</v>
      </c>
      <c r="G74" s="1"/>
    </row>
    <row r="75" spans="1:7">
      <c r="A75" s="17"/>
      <c r="B75" s="10">
        <v>45039</v>
      </c>
      <c r="C75" s="11">
        <v>0.82644945734226705</v>
      </c>
      <c r="D75" s="11">
        <v>0.98214940685451035</v>
      </c>
      <c r="E75" s="11">
        <v>6.2527151107788089E-6</v>
      </c>
      <c r="F75" s="7">
        <f t="shared" si="2"/>
        <v>1.8086051169118882</v>
      </c>
      <c r="G75" s="1"/>
    </row>
    <row r="76" spans="1:7">
      <c r="A76" s="17"/>
      <c r="B76" s="10">
        <v>45067</v>
      </c>
      <c r="C76" s="11">
        <v>0.8462295409830809</v>
      </c>
      <c r="D76" s="11">
        <v>1.016570128295422</v>
      </c>
      <c r="E76" s="11">
        <v>8.268591403961181E-6</v>
      </c>
      <c r="F76" s="7">
        <f t="shared" si="2"/>
        <v>1.8628079378699069</v>
      </c>
      <c r="G76" s="1"/>
    </row>
    <row r="77" spans="1:7">
      <c r="A77" s="17"/>
      <c r="B77" s="10">
        <v>45095</v>
      </c>
      <c r="C77" s="11">
        <v>0.80920638694131375</v>
      </c>
      <c r="D77" s="11">
        <v>0.99568126812112334</v>
      </c>
      <c r="E77" s="11">
        <v>6.7123720645904537E-6</v>
      </c>
      <c r="F77" s="7">
        <f t="shared" si="2"/>
        <v>1.8048943674345017</v>
      </c>
      <c r="G77" s="1"/>
    </row>
    <row r="78" spans="1:7">
      <c r="A78" s="17"/>
      <c r="B78" s="10">
        <v>45123</v>
      </c>
      <c r="C78" s="11">
        <v>0.78262949892985822</v>
      </c>
      <c r="D78" s="11">
        <v>0.98738082324826715</v>
      </c>
      <c r="E78" s="11">
        <v>4.0334761142730715E-6</v>
      </c>
      <c r="F78" s="7">
        <f t="shared" si="2"/>
        <v>1.7700143556542396</v>
      </c>
      <c r="G78" s="1"/>
    </row>
    <row r="79" spans="1:7">
      <c r="A79" s="17"/>
      <c r="B79" s="10">
        <v>45151</v>
      </c>
      <c r="C79" s="11">
        <v>0.78053635423803325</v>
      </c>
      <c r="D79" s="11">
        <v>0.97273953501355648</v>
      </c>
      <c r="E79" s="11">
        <v>6.4582047462463378E-6</v>
      </c>
      <c r="F79" s="7">
        <f t="shared" si="2"/>
        <v>1.7532823474563359</v>
      </c>
      <c r="G79" s="1"/>
    </row>
    <row r="80" spans="1:7">
      <c r="A80" s="17"/>
      <c r="B80" s="10">
        <v>45179</v>
      </c>
      <c r="C80" s="11">
        <v>0.74795392997503285</v>
      </c>
      <c r="D80" s="11">
        <v>0.94236736916399</v>
      </c>
      <c r="E80" s="11">
        <v>6.657188057899475E-6</v>
      </c>
      <c r="F80" s="7">
        <f t="shared" si="2"/>
        <v>1.6903279563270808</v>
      </c>
      <c r="G80" s="1"/>
    </row>
    <row r="81" spans="1:6">
      <c r="A81" s="18"/>
      <c r="B81" s="10">
        <v>45207</v>
      </c>
      <c r="C81" s="11">
        <v>0.72323330071723457</v>
      </c>
      <c r="D81" s="11">
        <v>0.89977223667025563</v>
      </c>
      <c r="E81" s="11">
        <v>5.2456879615783688E-6</v>
      </c>
      <c r="F81" s="7">
        <f t="shared" si="2"/>
        <v>1.6230107830754517</v>
      </c>
    </row>
    <row r="83" spans="1:6">
      <c r="A83" s="21" t="s">
        <v>6</v>
      </c>
    </row>
  </sheetData>
  <mergeCells count="7">
    <mergeCell ref="A5:F5"/>
    <mergeCell ref="A72:A81"/>
    <mergeCell ref="A7:A19"/>
    <mergeCell ref="A20:A32"/>
    <mergeCell ref="A33:A45"/>
    <mergeCell ref="A46:A58"/>
    <mergeCell ref="A59:A7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US</vt:lpstr>
      <vt:lpstr>California</vt:lpstr>
      <vt:lpstr>Massachusetts</vt:lpstr>
      <vt:lpstr>New York</vt:lpstr>
      <vt:lpstr>Rhode Island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Fatma Romeh Ali</dc:creator>
  <cp:lastModifiedBy>Elisha Crane</cp:lastModifiedBy>
  <dcterms:created xsi:type="dcterms:W3CDTF">2023-11-09T20:41:58Z</dcterms:created>
  <dcterms:modified xsi:type="dcterms:W3CDTF">2024-01-19T21:59:26Z</dcterms:modified>
</cp:coreProperties>
</file>